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iktorija\Desktop\Glazbena škola Vatroslava Lisinskog\Javna objava informacija o trošenju sredstava\2026\"/>
    </mc:Choice>
  </mc:AlternateContent>
  <xr:revisionPtr revIDLastSave="0" documentId="13_ncr:1_{2DC0727A-FB7D-403F-9017-AA43B1E3F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-2026" sheetId="1" r:id="rId1"/>
  </sheets>
  <definedNames>
    <definedName name="_xlnm._FilterDatabase" localSheetId="0" hidden="1">'06-2026'!$A$6:$F$126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6" i="1" l="1"/>
  <c r="D125" i="1"/>
  <c r="D105" i="1" l="1"/>
  <c r="D113" i="1"/>
  <c r="D111" i="1"/>
  <c r="D109" i="1"/>
  <c r="D107" i="1"/>
  <c r="D103" i="1" l="1"/>
  <c r="D101" i="1"/>
  <c r="D99" i="1"/>
  <c r="D97" i="1"/>
  <c r="D95" i="1"/>
  <c r="D93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<sst xmlns="http://schemas.openxmlformats.org/spreadsheetml/2006/main" count="305" uniqueCount="149">
  <si>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</si>
  <si>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</si>
  <si>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</si>
  <si>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</si>
  <si>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</si>
  <si>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</si>
  <si>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01.06.2026 Do 30.06.2026</t>
  </si>
  <si>
    <t>Zagreb</t>
  </si>
  <si>
    <t>Ukupno:</t>
  </si>
  <si>
    <t>Servis Jurić, obrt vl.Ivan Jurić</t>
  </si>
  <si>
    <t>Ostale usluge</t>
  </si>
  <si>
    <t>STOLARIJA ŠĆURIC d.o.o.</t>
  </si>
  <si>
    <t>99305615227</t>
  </si>
  <si>
    <t>USL TEK I INV ODRŽAV</t>
  </si>
  <si>
    <t>dm-drogerie markt d.o.o.</t>
  </si>
  <si>
    <t>94124811986</t>
  </si>
  <si>
    <t>Uredski materijal i ostali materijalni rashodi</t>
  </si>
  <si>
    <t>Zagrebačka banka d.d.</t>
  </si>
  <si>
    <t>92963223473</t>
  </si>
  <si>
    <t>Bankarske usluge i usluge platnog prometa</t>
  </si>
  <si>
    <t>MY WAY d.o.o.</t>
  </si>
  <si>
    <t>88788793923</t>
  </si>
  <si>
    <t>Računalne usluge</t>
  </si>
  <si>
    <t>SABIRNICA d.o.o.</t>
  </si>
  <si>
    <t>87973321172</t>
  </si>
  <si>
    <t>HP-Hrvatska pošta d.d.</t>
  </si>
  <si>
    <t>87311810356</t>
  </si>
  <si>
    <t>Usluge telefona, interneta, pošte i prijevoza</t>
  </si>
  <si>
    <t>ELEKTROMONT, OBRT ZA ELEKTRO-INSTALATERSKU DJELATNOST VL. DAMIR BERŠA</t>
  </si>
  <si>
    <t>FINA</t>
  </si>
  <si>
    <t>85821130368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</si>
  <si>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</si>
  <si>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</si>
  <si>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</si>
  <si>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</si>
  <si>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</si>
  <si>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</si>
  <si>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Muller trgovina Zagreb d.o.o.</t>
  </si>
  <si>
    <t>84698789700</t>
  </si>
  <si>
    <t>10020 Zagreb</t>
  </si>
  <si>
    <t>Ostali nespomenuti rashodi poslovanja</t>
  </si>
  <si>
    <t>VODOOPSKRBA I ODVODNJA d.o.o.</t>
  </si>
  <si>
    <t>83416546499</t>
  </si>
  <si>
    <t>AP-SPLIT, RAČUNALNE I SRODNE AKTIVNOSTI D.O.O.</t>
  </si>
  <si>
    <t>82888704837</t>
  </si>
  <si>
    <t>21000 Split</t>
  </si>
  <si>
    <t>ZET - ZAGREBAČKI ELEKTRIČNI TRAMVAJ d.o.o.</t>
  </si>
  <si>
    <t>82031999604</t>
  </si>
  <si>
    <t>Naknade za prijevoz, za rad na terenu i odvojeni život</t>
  </si>
  <si>
    <t>JAGARINEC TRANSPORTI d.o.o.</t>
  </si>
  <si>
    <t>81884793426</t>
  </si>
  <si>
    <t>HŽ PUTNIČKI PRIJEVOZ d.o.o.</t>
  </si>
  <si>
    <t>80572192786</t>
  </si>
  <si>
    <t>LEXPERA d.o.o.</t>
  </si>
  <si>
    <t>79506290597</t>
  </si>
  <si>
    <t xml:space="preserve">Zagreb </t>
  </si>
  <si>
    <t>FOTOKOPIRAONA COPY PLUS, OBRT ZA USLUGE, VL. MIHAELA MAJDAK</t>
  </si>
  <si>
    <t>GLAZBENI ATELJE, obrt za popravke puhačkih instrumenata, vl. Goran Juras</t>
  </si>
  <si>
    <t>Sesvete</t>
  </si>
  <si>
    <t>Pevex d.d.</t>
  </si>
  <si>
    <t>73660371074</t>
  </si>
  <si>
    <t>Materijal i dijelovi za tekuće i investicijsko održavanje</t>
  </si>
  <si>
    <t>OPTIMUS LAB d.o.o.</t>
  </si>
  <si>
    <t>71981294715</t>
  </si>
  <si>
    <t>Čakovec</t>
  </si>
  <si>
    <t>Maslinica d.o.o.</t>
  </si>
  <si>
    <t>71763990833</t>
  </si>
  <si>
    <t>Rabac</t>
  </si>
  <si>
    <t>Službena putovanja</t>
  </si>
  <si>
    <t>Telemach Hrvatska d.o.o.</t>
  </si>
  <si>
    <t>70133616033</t>
  </si>
  <si>
    <t>HRT</t>
  </si>
  <si>
    <t>68419124305</t>
  </si>
  <si>
    <t>10000 Zagreb</t>
  </si>
  <si>
    <t>Pristojbe i naknade</t>
  </si>
  <si>
    <t>A CLASSIC - audio i video snimanje, izdavaštvo i trgovina, vl. Nina Šincek</t>
  </si>
  <si>
    <t>JYSK d.o.o.</t>
  </si>
  <si>
    <t>64729046835</t>
  </si>
  <si>
    <t>HEP-Opskrba d.o.o.</t>
  </si>
  <si>
    <t>63073332379</t>
  </si>
  <si>
    <t>Mlinar pekarska industrija d.o.o.</t>
  </si>
  <si>
    <t>62296711978</t>
  </si>
  <si>
    <t>KONZUM plus d.o.o.</t>
  </si>
  <si>
    <t>62226620908</t>
  </si>
  <si>
    <t>Grad Zagreb</t>
  </si>
  <si>
    <t>61817894937</t>
  </si>
  <si>
    <t>Wiener osiguranje Vienna Insurance Group d.d.</t>
  </si>
  <si>
    <t>52848403362</t>
  </si>
  <si>
    <t>Premije osiguranja</t>
  </si>
  <si>
    <t>KI TURS, obrt za prijevoz i usluge, vl. Ivan Karačić</t>
  </si>
  <si>
    <t>HEP ELEKTRA d.o.o.</t>
  </si>
  <si>
    <t>43965974818</t>
  </si>
  <si>
    <t>Pepco Croatia d.o.o. za usluge</t>
  </si>
  <si>
    <t>43416900320</t>
  </si>
  <si>
    <t>Konica Minolta Hrvatska - poslovna rješenja, d.o.o.</t>
  </si>
  <si>
    <t>31697259786</t>
  </si>
  <si>
    <t>Zakupnine i najamnine</t>
  </si>
  <si>
    <t>Fliba d.o.o.</t>
  </si>
  <si>
    <t>30777726033</t>
  </si>
  <si>
    <t>Donji Stupnik</t>
  </si>
  <si>
    <t>ŠKOLSKE NOVINE d.o.o.</t>
  </si>
  <si>
    <t>24796394086</t>
  </si>
  <si>
    <t>Studentski centar u Zagrebu</t>
  </si>
  <si>
    <t>22597784145</t>
  </si>
  <si>
    <t>Intelektualne i osobne usluge</t>
  </si>
  <si>
    <t>GLAZBENO UČILIŠTE ELLY BAŠIĆ</t>
  </si>
  <si>
    <t>20392031242</t>
  </si>
  <si>
    <t>VARIUS-PROMET d.o.o.</t>
  </si>
  <si>
    <t>14396524279</t>
  </si>
  <si>
    <t>Antun Urbić</t>
  </si>
  <si>
    <t>AKD-Zaštita d.o.o.</t>
  </si>
  <si>
    <t>09253797076</t>
  </si>
  <si>
    <t>TEDi poslovanje d.o.o.</t>
  </si>
  <si>
    <t>05614216244</t>
  </si>
  <si>
    <t>PROMONA P.B. d.o.o.</t>
  </si>
  <si>
    <t>04828242170</t>
  </si>
  <si>
    <t>Studenac d.o.o.</t>
  </si>
  <si>
    <t>02023029348</t>
  </si>
  <si>
    <t>Omiš</t>
  </si>
  <si>
    <t>DUBROVNIK SUN d.o.o.</t>
  </si>
  <si>
    <t>-</t>
  </si>
  <si>
    <t>Dubrovnik</t>
  </si>
  <si>
    <t>Ministarstvo prostornoga uređenja graditeljstva i državne imovine</t>
  </si>
  <si>
    <t>Penka Kanev Manojlović</t>
  </si>
  <si>
    <t>Naknade za rad predstavničkih i izvršnih tijela, povjerenstava i slično</t>
  </si>
  <si>
    <t>Sveukupno:</t>
  </si>
  <si>
    <t>Rovišće</t>
  </si>
  <si>
    <t>Velika Gorica</t>
  </si>
  <si>
    <t xml:space="preserve">Glazbena škola Vatroslava Lisinskog
Gundulićeva 4
ZAGREB
OIB: 79669409638
</t>
  </si>
  <si>
    <t xml:space="preserve">                              JAVNA OBJAVA INFORMACIJA O TROŠENJU SREDSTAVA                                                                                                                                                    </t>
  </si>
  <si>
    <t>Školski odbori 04/2026</t>
  </si>
  <si>
    <t>Marija Kašner Marić</t>
  </si>
  <si>
    <t>Intelektualne i osobne usluge (bruto naknada po ugovoru o djelu s doprinosima na bruto)</t>
  </si>
  <si>
    <t>Mario Mičić</t>
  </si>
  <si>
    <t>Đorđe Manojlović</t>
  </si>
  <si>
    <t>Josipa Lončar</t>
  </si>
  <si>
    <t>Prijevoz radnika 05/2026</t>
  </si>
  <si>
    <t>Plaće za redovan rad</t>
  </si>
  <si>
    <t>Doprinosi za obvezno zdravstveno osiguranje</t>
  </si>
  <si>
    <t>Ostali rashodi za zaposlene</t>
  </si>
  <si>
    <t>Mentorstva</t>
  </si>
  <si>
    <t>Regres</t>
  </si>
  <si>
    <t>Zagreb, 09.07.2026.</t>
  </si>
  <si>
    <t>Ravnatelj:</t>
  </si>
  <si>
    <t>Antonio Mrčela, prof.mentor</t>
  </si>
  <si>
    <t>Plaća 05/26</t>
  </si>
  <si>
    <t>Vanjska suradnja 05/26</t>
  </si>
  <si>
    <t>Naknada zbog nezapošljavanja osoba s invaliditetom 05/26</t>
  </si>
  <si>
    <t>Materijalna prava radnika 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</si>
</sst>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/>
    </xf>
    <xf numFmtId="16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75"/>
  <sheetViews>
    <sheetView tabSelected="1" zoomScaleNormal="100" workbookViewId="0">
      <selection activeCell="F1" sqref="F1"/>
    </sheetView>
  </sheetViews>
  <sheetFormatPr defaultRowHeight="15" x14ac:dyDescent="0.25"/>
  <cols>
    <col min="1" max="1" width="33" customWidth="1"/>
    <col min="2" max="2" width="15.5703125" style="10" customWidth="1"/>
    <col min="3" max="3" width="16" customWidth="1"/>
    <col min="4" max="4" width="17" style="14" customWidth="1"/>
    <col min="5" max="5" width="14.42578125" customWidth="1"/>
    <col min="6" max="6" width="33.42578125" customWidth="1"/>
  </cols>
  <sheetData>
    <row r="1" spans="1:6" ht="64.5" customHeight="1" x14ac:dyDescent="0.25">
      <c r="A1" s="18" t="s">
        <v>128</v>
      </c>
    </row>
    <row r="2" spans="1:6" s="1" customFormat="1" ht="28.5" customHeight="1" x14ac:dyDescent="0.35">
      <c r="A2" s="4" t="s">
        <v>129</v>
      </c>
      <c r="B2" s="11"/>
      <c r="C2" s="3"/>
      <c r="D2" s="15"/>
      <c r="E2" s="3"/>
      <c r="F2" s="3"/>
    </row>
    <row r="3" spans="1:6" ht="18.75" customHeight="1" x14ac:dyDescent="0.25"/>
    <row r="4" spans="1:6" x14ac:dyDescent="0.25">
      <c r="A4" s="30" t="s">
        <v>6</v>
      </c>
      <c r="B4" s="30"/>
      <c r="C4" s="30"/>
      <c r="D4" s="30"/>
      <c r="E4" s="30"/>
      <c r="F4" s="30"/>
    </row>
    <row r="5" spans="1:6" ht="19.5" customHeight="1" thickBot="1" x14ac:dyDescent="0.3">
      <c r="C5" s="2"/>
    </row>
    <row r="6" spans="1:6" ht="57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</row>
    <row r="7" spans="1:6" ht="15.75" thickTop="1" x14ac:dyDescent="0.25">
      <c r="A7" s="26" t="s">
        <v>9</v>
      </c>
      <c r="B7" s="13" t="s">
        <v>120</v>
      </c>
      <c r="C7" s="9" t="s">
        <v>120</v>
      </c>
      <c r="D7" s="17">
        <v>1005</v>
      </c>
      <c r="E7" s="9">
        <v>3239</v>
      </c>
      <c r="F7" s="26" t="s">
        <v>10</v>
      </c>
    </row>
    <row r="8" spans="1:6" ht="27" customHeight="1" thickBot="1" x14ac:dyDescent="0.3">
      <c r="A8" s="27" t="s">
        <v>8</v>
      </c>
      <c r="B8" s="19"/>
      <c r="C8" s="20"/>
      <c r="D8" s="21">
        <f>SUM(D7:D7)</f>
        <v>1005</v>
      </c>
      <c r="E8" s="20"/>
      <c r="F8" s="29"/>
    </row>
    <row r="9" spans="1:6" x14ac:dyDescent="0.25">
      <c r="A9" s="26" t="s">
        <v>11</v>
      </c>
      <c r="B9" s="13" t="s">
        <v>12</v>
      </c>
      <c r="C9" s="9" t="s">
        <v>126</v>
      </c>
      <c r="D9" s="17">
        <v>2550</v>
      </c>
      <c r="E9" s="9">
        <v>3232</v>
      </c>
      <c r="F9" s="26" t="s">
        <v>13</v>
      </c>
    </row>
    <row r="10" spans="1:6" ht="27" customHeight="1" thickBot="1" x14ac:dyDescent="0.3">
      <c r="A10" s="27" t="s">
        <v>8</v>
      </c>
      <c r="B10" s="19"/>
      <c r="C10" s="20"/>
      <c r="D10" s="21">
        <f>SUM(D9:D9)</f>
        <v>2550</v>
      </c>
      <c r="E10" s="20"/>
      <c r="F10" s="29"/>
    </row>
    <row r="11" spans="1:6" ht="30" x14ac:dyDescent="0.25">
      <c r="A11" s="26" t="s">
        <v>14</v>
      </c>
      <c r="B11" s="13" t="s">
        <v>15</v>
      </c>
      <c r="C11" s="9" t="s">
        <v>7</v>
      </c>
      <c r="D11" s="17">
        <v>15.1</v>
      </c>
      <c r="E11" s="9">
        <v>3221</v>
      </c>
      <c r="F11" s="26" t="s">
        <v>16</v>
      </c>
    </row>
    <row r="12" spans="1:6" ht="27" customHeight="1" thickBot="1" x14ac:dyDescent="0.3">
      <c r="A12" s="27" t="s">
        <v>8</v>
      </c>
      <c r="B12" s="19"/>
      <c r="C12" s="20"/>
      <c r="D12" s="21">
        <f>SUM(D11:D11)</f>
        <v>15.1</v>
      </c>
      <c r="E12" s="20"/>
      <c r="F12" s="29"/>
    </row>
    <row r="13" spans="1:6" ht="30" x14ac:dyDescent="0.25">
      <c r="A13" s="26" t="s">
        <v>17</v>
      </c>
      <c r="B13" s="13" t="s">
        <v>18</v>
      </c>
      <c r="C13" s="9" t="s">
        <v>7</v>
      </c>
      <c r="D13" s="17">
        <v>178.83</v>
      </c>
      <c r="E13" s="9">
        <v>3431</v>
      </c>
      <c r="F13" s="26" t="s">
        <v>19</v>
      </c>
    </row>
    <row r="14" spans="1:6" ht="27" customHeight="1" thickBot="1" x14ac:dyDescent="0.3">
      <c r="A14" s="27" t="s">
        <v>8</v>
      </c>
      <c r="B14" s="19"/>
      <c r="C14" s="20"/>
      <c r="D14" s="21">
        <f>SUM(D13:D13)</f>
        <v>178.83</v>
      </c>
      <c r="E14" s="20"/>
      <c r="F14" s="29"/>
    </row>
    <row r="15" spans="1:6" x14ac:dyDescent="0.25">
      <c r="A15" s="26" t="s">
        <v>20</v>
      </c>
      <c r="B15" s="13" t="s">
        <v>21</v>
      </c>
      <c r="C15" s="9" t="s">
        <v>7</v>
      </c>
      <c r="D15" s="17">
        <v>250</v>
      </c>
      <c r="E15" s="9">
        <v>3238</v>
      </c>
      <c r="F15" s="26" t="s">
        <v>22</v>
      </c>
    </row>
    <row r="16" spans="1:6" ht="27" customHeight="1" thickBot="1" x14ac:dyDescent="0.3">
      <c r="A16" s="27" t="s">
        <v>8</v>
      </c>
      <c r="B16" s="19"/>
      <c r="C16" s="20"/>
      <c r="D16" s="21">
        <f>SUM(D15:D15)</f>
        <v>250</v>
      </c>
      <c r="E16" s="20"/>
      <c r="F16" s="29"/>
    </row>
    <row r="17" spans="1:6" x14ac:dyDescent="0.25">
      <c r="A17" s="26" t="s">
        <v>23</v>
      </c>
      <c r="B17" s="13" t="s">
        <v>24</v>
      </c>
      <c r="C17" s="9" t="s">
        <v>7</v>
      </c>
      <c r="D17" s="17">
        <v>457.5</v>
      </c>
      <c r="E17" s="9">
        <v>3238</v>
      </c>
      <c r="F17" s="26" t="s">
        <v>22</v>
      </c>
    </row>
    <row r="18" spans="1:6" ht="27" customHeight="1" thickBot="1" x14ac:dyDescent="0.3">
      <c r="A18" s="27" t="s">
        <v>8</v>
      </c>
      <c r="B18" s="19"/>
      <c r="C18" s="20"/>
      <c r="D18" s="21">
        <f>SUM(D17:D17)</f>
        <v>457.5</v>
      </c>
      <c r="E18" s="20"/>
      <c r="F18" s="29"/>
    </row>
    <row r="19" spans="1:6" ht="30" x14ac:dyDescent="0.25">
      <c r="A19" s="26" t="s">
        <v>25</v>
      </c>
      <c r="B19" s="13" t="s">
        <v>26</v>
      </c>
      <c r="C19" s="9" t="s">
        <v>127</v>
      </c>
      <c r="D19" s="17">
        <v>9.19</v>
      </c>
      <c r="E19" s="9">
        <v>3231</v>
      </c>
      <c r="F19" s="26" t="s">
        <v>27</v>
      </c>
    </row>
    <row r="20" spans="1:6" ht="27" customHeight="1" thickBot="1" x14ac:dyDescent="0.3">
      <c r="A20" s="27" t="s">
        <v>8</v>
      </c>
      <c r="B20" s="19"/>
      <c r="C20" s="20"/>
      <c r="D20" s="21">
        <f>SUM(D19:D19)</f>
        <v>9.19</v>
      </c>
      <c r="E20" s="20"/>
      <c r="F20" s="29"/>
    </row>
    <row r="21" spans="1:6" ht="45" x14ac:dyDescent="0.25">
      <c r="A21" s="26" t="s">
        <v>28</v>
      </c>
      <c r="B21" s="13" t="s">
        <v>120</v>
      </c>
      <c r="C21" s="9" t="s">
        <v>120</v>
      </c>
      <c r="D21" s="17">
        <v>1268.75</v>
      </c>
      <c r="E21" s="9">
        <v>3232</v>
      </c>
      <c r="F21" s="26" t="s">
        <v>13</v>
      </c>
    </row>
    <row r="22" spans="1:6" ht="27" customHeight="1" thickBot="1" x14ac:dyDescent="0.3">
      <c r="A22" s="27" t="s">
        <v>8</v>
      </c>
      <c r="B22" s="19"/>
      <c r="C22" s="20"/>
      <c r="D22" s="21">
        <f>SUM(D21:D21)</f>
        <v>1268.75</v>
      </c>
      <c r="E22" s="20"/>
      <c r="F22" s="29"/>
    </row>
    <row r="23" spans="1:6" x14ac:dyDescent="0.25">
      <c r="A23" s="26" t="s">
        <v>29</v>
      </c>
      <c r="B23" s="13" t="s">
        <v>30</v>
      </c>
      <c r="C23" s="9" t="s">
        <v>7</v>
      </c>
      <c r="D23" s="17">
        <v>9.9600000000000009</v>
      </c>
      <c r="E23" s="9">
        <v>3238</v>
      </c>
      <c r="F23" s="26" t="s">
        <v>22</v>
      </c>
    </row>
    <row r="24" spans="1:6" ht="27" customHeight="1" thickBot="1" x14ac:dyDescent="0.3">
      <c r="A24" s="27" t="s">
        <v>8</v>
      </c>
      <c r="B24" s="19"/>
      <c r="C24" s="20"/>
      <c r="D24" s="21">
        <f>SUM(D23:D23)</f>
        <v>9.9600000000000009</v>
      </c>
      <c r="E24" s="20"/>
      <c r="F24" s="29"/>
    </row>
    <row r="25" spans="1:6" ht="30" x14ac:dyDescent="0.25">
      <c r="A25" s="26" t="s">
        <v>31</v>
      </c>
      <c r="B25" s="13" t="s">
        <v>32</v>
      </c>
      <c r="C25" s="9" t="s">
        <v>7</v>
      </c>
      <c r="D25" s="17">
        <v>48.57</v>
      </c>
      <c r="E25" s="9">
        <v>3234</v>
      </c>
      <c r="F25" s="26" t="s">
        <v>33</v>
      </c>
    </row>
    <row r="26" spans="1:6" ht="27" customHeight="1" thickBot="1" x14ac:dyDescent="0.3">
      <c r="A26" s="27" t="s">
        <v>8</v>
      </c>
      <c r="B26" s="19"/>
      <c r="C26" s="20"/>
      <c r="D26" s="21">
        <f>SUM(D25:D25)</f>
        <v>48.57</v>
      </c>
      <c r="E26" s="20"/>
      <c r="F26" s="29"/>
    </row>
    <row r="27" spans="1:6" x14ac:dyDescent="0.25">
      <c r="A27" s="26" t="s">
        <v>34</v>
      </c>
      <c r="B27" s="13" t="s">
        <v>35</v>
      </c>
      <c r="C27" s="9" t="s">
        <v>7</v>
      </c>
      <c r="D27" s="17">
        <v>100.89</v>
      </c>
      <c r="E27" s="9">
        <v>3223</v>
      </c>
      <c r="F27" s="26" t="s">
        <v>36</v>
      </c>
    </row>
    <row r="28" spans="1:6" ht="27" customHeight="1" thickBot="1" x14ac:dyDescent="0.3">
      <c r="A28" s="27" t="s">
        <v>8</v>
      </c>
      <c r="B28" s="19"/>
      <c r="C28" s="20"/>
      <c r="D28" s="21">
        <f>SUM(D27:D27)</f>
        <v>100.89</v>
      </c>
      <c r="E28" s="20"/>
      <c r="F28" s="29"/>
    </row>
    <row r="29" spans="1:6" ht="30" x14ac:dyDescent="0.25">
      <c r="A29" s="26" t="s">
        <v>37</v>
      </c>
      <c r="B29" s="13" t="s">
        <v>38</v>
      </c>
      <c r="C29" s="9" t="s">
        <v>39</v>
      </c>
      <c r="D29" s="17">
        <v>150</v>
      </c>
      <c r="E29" s="9">
        <v>3299</v>
      </c>
      <c r="F29" s="26" t="s">
        <v>40</v>
      </c>
    </row>
    <row r="30" spans="1:6" ht="27" customHeight="1" thickBot="1" x14ac:dyDescent="0.3">
      <c r="A30" s="27" t="s">
        <v>8</v>
      </c>
      <c r="B30" s="19"/>
      <c r="C30" s="20"/>
      <c r="D30" s="21">
        <f>SUM(D29:D29)</f>
        <v>150</v>
      </c>
      <c r="E30" s="20"/>
      <c r="F30" s="29"/>
    </row>
    <row r="31" spans="1:6" x14ac:dyDescent="0.25">
      <c r="A31" s="26" t="s">
        <v>41</v>
      </c>
      <c r="B31" s="13" t="s">
        <v>42</v>
      </c>
      <c r="C31" s="9" t="s">
        <v>7</v>
      </c>
      <c r="D31" s="17">
        <v>242.23</v>
      </c>
      <c r="E31" s="9">
        <v>3234</v>
      </c>
      <c r="F31" s="26" t="s">
        <v>33</v>
      </c>
    </row>
    <row r="32" spans="1:6" ht="27" customHeight="1" thickBot="1" x14ac:dyDescent="0.3">
      <c r="A32" s="27" t="s">
        <v>8</v>
      </c>
      <c r="B32" s="19"/>
      <c r="C32" s="20"/>
      <c r="D32" s="21">
        <f>SUM(D31:D31)</f>
        <v>242.23</v>
      </c>
      <c r="E32" s="20"/>
      <c r="F32" s="29"/>
    </row>
    <row r="33" spans="1:6" ht="30" x14ac:dyDescent="0.25">
      <c r="A33" s="26" t="s">
        <v>43</v>
      </c>
      <c r="B33" s="13" t="s">
        <v>44</v>
      </c>
      <c r="C33" s="9" t="s">
        <v>45</v>
      </c>
      <c r="D33" s="17">
        <v>34.840000000000003</v>
      </c>
      <c r="E33" s="9">
        <v>3239</v>
      </c>
      <c r="F33" s="26" t="s">
        <v>10</v>
      </c>
    </row>
    <row r="34" spans="1:6" ht="27" customHeight="1" thickBot="1" x14ac:dyDescent="0.3">
      <c r="A34" s="27" t="s">
        <v>8</v>
      </c>
      <c r="B34" s="19"/>
      <c r="C34" s="20"/>
      <c r="D34" s="21">
        <f>SUM(D33:D33)</f>
        <v>34.840000000000003</v>
      </c>
      <c r="E34" s="20"/>
      <c r="F34" s="29"/>
    </row>
    <row r="35" spans="1:6" ht="30" x14ac:dyDescent="0.25">
      <c r="A35" s="26" t="s">
        <v>46</v>
      </c>
      <c r="B35" s="13" t="s">
        <v>47</v>
      </c>
      <c r="C35" s="9" t="s">
        <v>7</v>
      </c>
      <c r="D35" s="17">
        <v>1262</v>
      </c>
      <c r="E35" s="9">
        <v>3212</v>
      </c>
      <c r="F35" s="26" t="s">
        <v>48</v>
      </c>
    </row>
    <row r="36" spans="1:6" ht="27" customHeight="1" thickBot="1" x14ac:dyDescent="0.3">
      <c r="A36" s="27" t="s">
        <v>8</v>
      </c>
      <c r="B36" s="19"/>
      <c r="C36" s="20"/>
      <c r="D36" s="21">
        <f>SUM(D35:D35)</f>
        <v>1262</v>
      </c>
      <c r="E36" s="20"/>
      <c r="F36" s="29"/>
    </row>
    <row r="37" spans="1:6" ht="30" x14ac:dyDescent="0.25">
      <c r="A37" s="26" t="s">
        <v>49</v>
      </c>
      <c r="B37" s="13" t="s">
        <v>50</v>
      </c>
      <c r="C37" s="9" t="s">
        <v>7</v>
      </c>
      <c r="D37" s="17">
        <v>100</v>
      </c>
      <c r="E37" s="9">
        <v>3231</v>
      </c>
      <c r="F37" s="26" t="s">
        <v>27</v>
      </c>
    </row>
    <row r="38" spans="1:6" ht="27" customHeight="1" thickBot="1" x14ac:dyDescent="0.3">
      <c r="A38" s="27" t="s">
        <v>8</v>
      </c>
      <c r="B38" s="19"/>
      <c r="C38" s="20"/>
      <c r="D38" s="21">
        <f>SUM(D37:D37)</f>
        <v>100</v>
      </c>
      <c r="E38" s="20"/>
      <c r="F38" s="29"/>
    </row>
    <row r="39" spans="1:6" ht="30" x14ac:dyDescent="0.25">
      <c r="A39" s="26" t="s">
        <v>51</v>
      </c>
      <c r="B39" s="13" t="s">
        <v>52</v>
      </c>
      <c r="C39" s="9" t="s">
        <v>7</v>
      </c>
      <c r="D39" s="17">
        <v>145.02000000000001</v>
      </c>
      <c r="E39" s="9">
        <v>3212</v>
      </c>
      <c r="F39" s="26" t="s">
        <v>48</v>
      </c>
    </row>
    <row r="40" spans="1:6" ht="27" customHeight="1" thickBot="1" x14ac:dyDescent="0.3">
      <c r="A40" s="27" t="s">
        <v>8</v>
      </c>
      <c r="B40" s="19"/>
      <c r="C40" s="20"/>
      <c r="D40" s="21">
        <f>SUM(D39:D39)</f>
        <v>145.02000000000001</v>
      </c>
      <c r="E40" s="20"/>
      <c r="F40" s="29"/>
    </row>
    <row r="41" spans="1:6" ht="30" x14ac:dyDescent="0.25">
      <c r="A41" s="26" t="s">
        <v>53</v>
      </c>
      <c r="B41" s="13" t="s">
        <v>54</v>
      </c>
      <c r="C41" s="9" t="s">
        <v>55</v>
      </c>
      <c r="D41" s="17">
        <v>29.04</v>
      </c>
      <c r="E41" s="9">
        <v>3221</v>
      </c>
      <c r="F41" s="26" t="s">
        <v>16</v>
      </c>
    </row>
    <row r="42" spans="1:6" ht="27" customHeight="1" thickBot="1" x14ac:dyDescent="0.3">
      <c r="A42" s="27" t="s">
        <v>8</v>
      </c>
      <c r="B42" s="19"/>
      <c r="C42" s="20"/>
      <c r="D42" s="21">
        <f>SUM(D41:D41)</f>
        <v>29.04</v>
      </c>
      <c r="E42" s="20"/>
      <c r="F42" s="29"/>
    </row>
    <row r="43" spans="1:6" ht="30" x14ac:dyDescent="0.25">
      <c r="A43" s="26" t="s">
        <v>56</v>
      </c>
      <c r="B43" s="13" t="s">
        <v>120</v>
      </c>
      <c r="C43" s="9" t="s">
        <v>120</v>
      </c>
      <c r="D43" s="17">
        <v>123.75</v>
      </c>
      <c r="E43" s="9">
        <v>3239</v>
      </c>
      <c r="F43" s="26" t="s">
        <v>10</v>
      </c>
    </row>
    <row r="44" spans="1:6" ht="27" customHeight="1" thickBot="1" x14ac:dyDescent="0.3">
      <c r="A44" s="27" t="s">
        <v>8</v>
      </c>
      <c r="B44" s="19"/>
      <c r="C44" s="20"/>
      <c r="D44" s="21">
        <f>SUM(D43:D43)</f>
        <v>123.75</v>
      </c>
      <c r="E44" s="20"/>
      <c r="F44" s="29"/>
    </row>
    <row r="45" spans="1:6" ht="45" x14ac:dyDescent="0.25">
      <c r="A45" s="26" t="s">
        <v>57</v>
      </c>
      <c r="B45" s="13" t="s">
        <v>120</v>
      </c>
      <c r="C45" s="9" t="s">
        <v>120</v>
      </c>
      <c r="D45" s="17">
        <v>110</v>
      </c>
      <c r="E45" s="9">
        <v>3232</v>
      </c>
      <c r="F45" s="26" t="s">
        <v>13</v>
      </c>
    </row>
    <row r="46" spans="1:6" ht="27" customHeight="1" thickBot="1" x14ac:dyDescent="0.3">
      <c r="A46" s="27" t="s">
        <v>8</v>
      </c>
      <c r="B46" s="19"/>
      <c r="C46" s="20"/>
      <c r="D46" s="21">
        <f>SUM(D45:D45)</f>
        <v>110</v>
      </c>
      <c r="E46" s="20"/>
      <c r="F46" s="29"/>
    </row>
    <row r="47" spans="1:6" ht="30" x14ac:dyDescent="0.25">
      <c r="A47" s="26" t="s">
        <v>59</v>
      </c>
      <c r="B47" s="13" t="s">
        <v>60</v>
      </c>
      <c r="C47" s="9" t="s">
        <v>58</v>
      </c>
      <c r="D47" s="17">
        <v>85</v>
      </c>
      <c r="E47" s="9">
        <v>3224</v>
      </c>
      <c r="F47" s="26" t="s">
        <v>61</v>
      </c>
    </row>
    <row r="48" spans="1:6" ht="27" customHeight="1" thickBot="1" x14ac:dyDescent="0.3">
      <c r="A48" s="27" t="s">
        <v>8</v>
      </c>
      <c r="B48" s="19"/>
      <c r="C48" s="20"/>
      <c r="D48" s="21">
        <f>SUM(D47:D47)</f>
        <v>85</v>
      </c>
      <c r="E48" s="20"/>
      <c r="F48" s="29"/>
    </row>
    <row r="49" spans="1:6" x14ac:dyDescent="0.25">
      <c r="A49" s="26" t="s">
        <v>62</v>
      </c>
      <c r="B49" s="13" t="s">
        <v>63</v>
      </c>
      <c r="C49" s="9" t="s">
        <v>64</v>
      </c>
      <c r="D49" s="17">
        <v>187.5</v>
      </c>
      <c r="E49" s="9">
        <v>3238</v>
      </c>
      <c r="F49" s="26" t="s">
        <v>22</v>
      </c>
    </row>
    <row r="50" spans="1:6" ht="27" customHeight="1" thickBot="1" x14ac:dyDescent="0.3">
      <c r="A50" s="27" t="s">
        <v>8</v>
      </c>
      <c r="B50" s="19"/>
      <c r="C50" s="20"/>
      <c r="D50" s="21">
        <f>SUM(D49:D49)</f>
        <v>187.5</v>
      </c>
      <c r="E50" s="20"/>
      <c r="F50" s="29"/>
    </row>
    <row r="51" spans="1:6" x14ac:dyDescent="0.25">
      <c r="A51" s="26" t="s">
        <v>65</v>
      </c>
      <c r="B51" s="13" t="s">
        <v>66</v>
      </c>
      <c r="C51" s="9" t="s">
        <v>67</v>
      </c>
      <c r="D51" s="17">
        <v>1593.3</v>
      </c>
      <c r="E51" s="9">
        <v>3211</v>
      </c>
      <c r="F51" s="26" t="s">
        <v>68</v>
      </c>
    </row>
    <row r="52" spans="1:6" ht="27" customHeight="1" thickBot="1" x14ac:dyDescent="0.3">
      <c r="A52" s="27" t="s">
        <v>8</v>
      </c>
      <c r="B52" s="19"/>
      <c r="C52" s="20"/>
      <c r="D52" s="21">
        <f>SUM(D51:D51)</f>
        <v>1593.3</v>
      </c>
      <c r="E52" s="20"/>
      <c r="F52" s="29"/>
    </row>
    <row r="53" spans="1:6" ht="30" x14ac:dyDescent="0.25">
      <c r="A53" s="26" t="s">
        <v>69</v>
      </c>
      <c r="B53" s="13" t="s">
        <v>70</v>
      </c>
      <c r="C53" s="9" t="s">
        <v>7</v>
      </c>
      <c r="D53" s="17">
        <v>91.51</v>
      </c>
      <c r="E53" s="9">
        <v>3231</v>
      </c>
      <c r="F53" s="26" t="s">
        <v>27</v>
      </c>
    </row>
    <row r="54" spans="1:6" ht="27" customHeight="1" thickBot="1" x14ac:dyDescent="0.3">
      <c r="A54" s="27" t="s">
        <v>8</v>
      </c>
      <c r="B54" s="19"/>
      <c r="C54" s="20"/>
      <c r="D54" s="21">
        <f>SUM(D53:D53)</f>
        <v>91.51</v>
      </c>
      <c r="E54" s="20"/>
      <c r="F54" s="29"/>
    </row>
    <row r="55" spans="1:6" x14ac:dyDescent="0.25">
      <c r="A55" s="26" t="s">
        <v>71</v>
      </c>
      <c r="B55" s="13" t="s">
        <v>72</v>
      </c>
      <c r="C55" s="9" t="s">
        <v>73</v>
      </c>
      <c r="D55" s="17">
        <v>10.62</v>
      </c>
      <c r="E55" s="9">
        <v>3295</v>
      </c>
      <c r="F55" s="26" t="s">
        <v>74</v>
      </c>
    </row>
    <row r="56" spans="1:6" ht="27" customHeight="1" thickBot="1" x14ac:dyDescent="0.3">
      <c r="A56" s="27" t="s">
        <v>8</v>
      </c>
      <c r="B56" s="19"/>
      <c r="C56" s="20"/>
      <c r="D56" s="21">
        <f>SUM(D55:D55)</f>
        <v>10.62</v>
      </c>
      <c r="E56" s="20"/>
      <c r="F56" s="29"/>
    </row>
    <row r="57" spans="1:6" ht="45" x14ac:dyDescent="0.25">
      <c r="A57" s="26" t="s">
        <v>75</v>
      </c>
      <c r="B57" s="13" t="s">
        <v>120</v>
      </c>
      <c r="C57" s="9" t="s">
        <v>120</v>
      </c>
      <c r="D57" s="17">
        <v>237.6</v>
      </c>
      <c r="E57" s="9">
        <v>3299</v>
      </c>
      <c r="F57" s="26" t="s">
        <v>40</v>
      </c>
    </row>
    <row r="58" spans="1:6" ht="27" customHeight="1" thickBot="1" x14ac:dyDescent="0.3">
      <c r="A58" s="27" t="s">
        <v>8</v>
      </c>
      <c r="B58" s="19"/>
      <c r="C58" s="20"/>
      <c r="D58" s="21">
        <f>SUM(D57:D57)</f>
        <v>237.6</v>
      </c>
      <c r="E58" s="20"/>
      <c r="F58" s="29"/>
    </row>
    <row r="59" spans="1:6" ht="30" x14ac:dyDescent="0.25">
      <c r="A59" s="26" t="s">
        <v>76</v>
      </c>
      <c r="B59" s="13" t="s">
        <v>77</v>
      </c>
      <c r="C59" s="9" t="s">
        <v>7</v>
      </c>
      <c r="D59" s="17">
        <v>10</v>
      </c>
      <c r="E59" s="9">
        <v>3224</v>
      </c>
      <c r="F59" s="26" t="s">
        <v>61</v>
      </c>
    </row>
    <row r="60" spans="1:6" ht="27" customHeight="1" thickBot="1" x14ac:dyDescent="0.3">
      <c r="A60" s="27" t="s">
        <v>8</v>
      </c>
      <c r="B60" s="19"/>
      <c r="C60" s="20"/>
      <c r="D60" s="21">
        <f>SUM(D59:D59)</f>
        <v>10</v>
      </c>
      <c r="E60" s="20"/>
      <c r="F60" s="29"/>
    </row>
    <row r="61" spans="1:6" x14ac:dyDescent="0.25">
      <c r="A61" s="26" t="s">
        <v>78</v>
      </c>
      <c r="B61" s="13" t="s">
        <v>79</v>
      </c>
      <c r="C61" s="9" t="s">
        <v>7</v>
      </c>
      <c r="D61" s="17">
        <v>425.68</v>
      </c>
      <c r="E61" s="9">
        <v>3223</v>
      </c>
      <c r="F61" s="26" t="s">
        <v>36</v>
      </c>
    </row>
    <row r="62" spans="1:6" ht="27" customHeight="1" thickBot="1" x14ac:dyDescent="0.3">
      <c r="A62" s="27" t="s">
        <v>8</v>
      </c>
      <c r="B62" s="19"/>
      <c r="C62" s="20"/>
      <c r="D62" s="21">
        <f>SUM(D61:D61)</f>
        <v>425.68</v>
      </c>
      <c r="E62" s="20"/>
      <c r="F62" s="29"/>
    </row>
    <row r="63" spans="1:6" ht="30" x14ac:dyDescent="0.25">
      <c r="A63" s="26" t="s">
        <v>80</v>
      </c>
      <c r="B63" s="13" t="s">
        <v>81</v>
      </c>
      <c r="C63" s="9" t="s">
        <v>7</v>
      </c>
      <c r="D63" s="17">
        <v>32.700000000000003</v>
      </c>
      <c r="E63" s="9">
        <v>3299</v>
      </c>
      <c r="F63" s="26" t="s">
        <v>40</v>
      </c>
    </row>
    <row r="64" spans="1:6" ht="27" customHeight="1" thickBot="1" x14ac:dyDescent="0.3">
      <c r="A64" s="27" t="s">
        <v>8</v>
      </c>
      <c r="B64" s="19"/>
      <c r="C64" s="20"/>
      <c r="D64" s="21">
        <f>SUM(D63:D63)</f>
        <v>32.700000000000003</v>
      </c>
      <c r="E64" s="20"/>
      <c r="F64" s="29"/>
    </row>
    <row r="65" spans="1:6" ht="30" x14ac:dyDescent="0.25">
      <c r="A65" s="26" t="s">
        <v>82</v>
      </c>
      <c r="B65" s="13" t="s">
        <v>83</v>
      </c>
      <c r="C65" s="9" t="s">
        <v>7</v>
      </c>
      <c r="D65" s="17">
        <v>15.46</v>
      </c>
      <c r="E65" s="9">
        <v>3299</v>
      </c>
      <c r="F65" s="26" t="s">
        <v>40</v>
      </c>
    </row>
    <row r="66" spans="1:6" ht="27" customHeight="1" thickBot="1" x14ac:dyDescent="0.3">
      <c r="A66" s="27" t="s">
        <v>8</v>
      </c>
      <c r="B66" s="19"/>
      <c r="C66" s="20"/>
      <c r="D66" s="21">
        <f>SUM(D65:D65)</f>
        <v>15.46</v>
      </c>
      <c r="E66" s="20"/>
      <c r="F66" s="29"/>
    </row>
    <row r="67" spans="1:6" x14ac:dyDescent="0.25">
      <c r="A67" s="26" t="s">
        <v>84</v>
      </c>
      <c r="B67" s="13" t="s">
        <v>85</v>
      </c>
      <c r="C67" s="9" t="s">
        <v>73</v>
      </c>
      <c r="D67" s="17">
        <v>54.23</v>
      </c>
      <c r="E67" s="9">
        <v>3234</v>
      </c>
      <c r="F67" s="26" t="s">
        <v>33</v>
      </c>
    </row>
    <row r="68" spans="1:6" ht="27" customHeight="1" thickBot="1" x14ac:dyDescent="0.3">
      <c r="A68" s="27" t="s">
        <v>8</v>
      </c>
      <c r="B68" s="19"/>
      <c r="C68" s="20"/>
      <c r="D68" s="21">
        <f>SUM(D67:D67)</f>
        <v>54.23</v>
      </c>
      <c r="E68" s="20"/>
      <c r="F68" s="29"/>
    </row>
    <row r="69" spans="1:6" ht="30" x14ac:dyDescent="0.25">
      <c r="A69" s="26" t="s">
        <v>86</v>
      </c>
      <c r="B69" s="13" t="s">
        <v>87</v>
      </c>
      <c r="C69" s="9" t="s">
        <v>7</v>
      </c>
      <c r="D69" s="17">
        <v>368.51</v>
      </c>
      <c r="E69" s="9">
        <v>3292</v>
      </c>
      <c r="F69" s="26" t="s">
        <v>88</v>
      </c>
    </row>
    <row r="70" spans="1:6" ht="27" customHeight="1" thickBot="1" x14ac:dyDescent="0.3">
      <c r="A70" s="27" t="s">
        <v>8</v>
      </c>
      <c r="B70" s="19"/>
      <c r="C70" s="20"/>
      <c r="D70" s="21">
        <f>SUM(D69:D69)</f>
        <v>368.51</v>
      </c>
      <c r="E70" s="20"/>
      <c r="F70" s="29"/>
    </row>
    <row r="71" spans="1:6" ht="30" x14ac:dyDescent="0.25">
      <c r="A71" s="26" t="s">
        <v>89</v>
      </c>
      <c r="B71" s="13" t="s">
        <v>120</v>
      </c>
      <c r="C71" s="9" t="s">
        <v>120</v>
      </c>
      <c r="D71" s="17">
        <v>1362.5</v>
      </c>
      <c r="E71" s="9">
        <v>3231</v>
      </c>
      <c r="F71" s="26" t="s">
        <v>27</v>
      </c>
    </row>
    <row r="72" spans="1:6" ht="27" customHeight="1" thickBot="1" x14ac:dyDescent="0.3">
      <c r="A72" s="27" t="s">
        <v>8</v>
      </c>
      <c r="B72" s="19"/>
      <c r="C72" s="20"/>
      <c r="D72" s="21">
        <f>SUM(D71:D71)</f>
        <v>1362.5</v>
      </c>
      <c r="E72" s="20"/>
      <c r="F72" s="29"/>
    </row>
    <row r="73" spans="1:6" x14ac:dyDescent="0.25">
      <c r="A73" s="26" t="s">
        <v>90</v>
      </c>
      <c r="B73" s="13" t="s">
        <v>91</v>
      </c>
      <c r="C73" s="9" t="s">
        <v>7</v>
      </c>
      <c r="D73" s="17">
        <v>136.99</v>
      </c>
      <c r="E73" s="9">
        <v>3223</v>
      </c>
      <c r="F73" s="26" t="s">
        <v>36</v>
      </c>
    </row>
    <row r="74" spans="1:6" ht="27" customHeight="1" thickBot="1" x14ac:dyDescent="0.3">
      <c r="A74" s="27" t="s">
        <v>8</v>
      </c>
      <c r="B74" s="19"/>
      <c r="C74" s="20"/>
      <c r="D74" s="21">
        <f>SUM(D73:D73)</f>
        <v>136.99</v>
      </c>
      <c r="E74" s="20"/>
      <c r="F74" s="29"/>
    </row>
    <row r="75" spans="1:6" ht="30" x14ac:dyDescent="0.25">
      <c r="A75" s="26" t="s">
        <v>92</v>
      </c>
      <c r="B75" s="13" t="s">
        <v>93</v>
      </c>
      <c r="C75" s="9" t="s">
        <v>7</v>
      </c>
      <c r="D75" s="17">
        <v>10.5</v>
      </c>
      <c r="E75" s="9">
        <v>3224</v>
      </c>
      <c r="F75" s="26" t="s">
        <v>61</v>
      </c>
    </row>
    <row r="76" spans="1:6" ht="27" customHeight="1" thickBot="1" x14ac:dyDescent="0.3">
      <c r="A76" s="27" t="s">
        <v>8</v>
      </c>
      <c r="B76" s="19"/>
      <c r="C76" s="20"/>
      <c r="D76" s="21">
        <f>SUM(D75:D75)</f>
        <v>10.5</v>
      </c>
      <c r="E76" s="20"/>
      <c r="F76" s="29"/>
    </row>
    <row r="77" spans="1:6" ht="30" x14ac:dyDescent="0.25">
      <c r="A77" s="26" t="s">
        <v>94</v>
      </c>
      <c r="B77" s="13" t="s">
        <v>95</v>
      </c>
      <c r="C77" s="9" t="s">
        <v>7</v>
      </c>
      <c r="D77" s="17">
        <v>151.68</v>
      </c>
      <c r="E77" s="9">
        <v>3235</v>
      </c>
      <c r="F77" s="26" t="s">
        <v>96</v>
      </c>
    </row>
    <row r="78" spans="1:6" ht="27" customHeight="1" thickBot="1" x14ac:dyDescent="0.3">
      <c r="A78" s="27" t="s">
        <v>8</v>
      </c>
      <c r="B78" s="19"/>
      <c r="C78" s="20"/>
      <c r="D78" s="21">
        <f>SUM(D77:D77)</f>
        <v>151.68</v>
      </c>
      <c r="E78" s="20"/>
      <c r="F78" s="29"/>
    </row>
    <row r="79" spans="1:6" ht="30" x14ac:dyDescent="0.25">
      <c r="A79" s="26" t="s">
        <v>97</v>
      </c>
      <c r="B79" s="13" t="s">
        <v>98</v>
      </c>
      <c r="C79" s="9" t="s">
        <v>99</v>
      </c>
      <c r="D79" s="17">
        <v>174.3</v>
      </c>
      <c r="E79" s="9">
        <v>3224</v>
      </c>
      <c r="F79" s="26" t="s">
        <v>61</v>
      </c>
    </row>
    <row r="80" spans="1:6" ht="27" customHeight="1" thickBot="1" x14ac:dyDescent="0.3">
      <c r="A80" s="27" t="s">
        <v>8</v>
      </c>
      <c r="B80" s="19"/>
      <c r="C80" s="20"/>
      <c r="D80" s="21">
        <f>SUM(D79:D79)</f>
        <v>174.3</v>
      </c>
      <c r="E80" s="20"/>
      <c r="F80" s="29"/>
    </row>
    <row r="81" spans="1:6" ht="30" x14ac:dyDescent="0.25">
      <c r="A81" s="26" t="s">
        <v>100</v>
      </c>
      <c r="B81" s="13" t="s">
        <v>101</v>
      </c>
      <c r="C81" s="9" t="s">
        <v>7</v>
      </c>
      <c r="D81" s="17">
        <v>58</v>
      </c>
      <c r="E81" s="9">
        <v>3221</v>
      </c>
      <c r="F81" s="26" t="s">
        <v>16</v>
      </c>
    </row>
    <row r="82" spans="1:6" ht="27" customHeight="1" thickBot="1" x14ac:dyDescent="0.3">
      <c r="A82" s="27" t="s">
        <v>8</v>
      </c>
      <c r="B82" s="19"/>
      <c r="C82" s="20"/>
      <c r="D82" s="21">
        <f>SUM(D81:D81)</f>
        <v>58</v>
      </c>
      <c r="E82" s="20"/>
      <c r="F82" s="29"/>
    </row>
    <row r="83" spans="1:6" x14ac:dyDescent="0.25">
      <c r="A83" s="26" t="s">
        <v>102</v>
      </c>
      <c r="B83" s="13" t="s">
        <v>103</v>
      </c>
      <c r="C83" s="9" t="s">
        <v>7</v>
      </c>
      <c r="D83" s="17">
        <v>682.04</v>
      </c>
      <c r="E83" s="9">
        <v>3237</v>
      </c>
      <c r="F83" s="26" t="s">
        <v>104</v>
      </c>
    </row>
    <row r="84" spans="1:6" ht="27" customHeight="1" thickBot="1" x14ac:dyDescent="0.3">
      <c r="A84" s="27" t="s">
        <v>8</v>
      </c>
      <c r="B84" s="19"/>
      <c r="C84" s="20"/>
      <c r="D84" s="21">
        <f>SUM(D83:D83)</f>
        <v>682.04</v>
      </c>
      <c r="E84" s="20"/>
      <c r="F84" s="29"/>
    </row>
    <row r="85" spans="1:6" x14ac:dyDescent="0.25">
      <c r="A85" s="26" t="s">
        <v>105</v>
      </c>
      <c r="B85" s="13" t="s">
        <v>106</v>
      </c>
      <c r="C85" s="9" t="s">
        <v>7</v>
      </c>
      <c r="D85" s="17">
        <v>429.63</v>
      </c>
      <c r="E85" s="9">
        <v>3235</v>
      </c>
      <c r="F85" s="26" t="s">
        <v>96</v>
      </c>
    </row>
    <row r="86" spans="1:6" ht="27" customHeight="1" thickBot="1" x14ac:dyDescent="0.3">
      <c r="A86" s="27" t="s">
        <v>8</v>
      </c>
      <c r="B86" s="19"/>
      <c r="C86" s="20"/>
      <c r="D86" s="21">
        <f>SUM(D85:D85)</f>
        <v>429.63</v>
      </c>
      <c r="E86" s="20"/>
      <c r="F86" s="29"/>
    </row>
    <row r="87" spans="1:6" ht="30" x14ac:dyDescent="0.25">
      <c r="A87" s="26" t="s">
        <v>107</v>
      </c>
      <c r="B87" s="13" t="s">
        <v>108</v>
      </c>
      <c r="C87" s="9" t="s">
        <v>7</v>
      </c>
      <c r="D87" s="17">
        <v>9.68</v>
      </c>
      <c r="E87" s="9">
        <v>3224</v>
      </c>
      <c r="F87" s="26" t="s">
        <v>61</v>
      </c>
    </row>
    <row r="88" spans="1:6" ht="27" customHeight="1" thickBot="1" x14ac:dyDescent="0.3">
      <c r="A88" s="27" t="s">
        <v>8</v>
      </c>
      <c r="B88" s="19"/>
      <c r="C88" s="20"/>
      <c r="D88" s="21">
        <f>SUM(D87:D87)</f>
        <v>9.68</v>
      </c>
      <c r="E88" s="20"/>
      <c r="F88" s="29"/>
    </row>
    <row r="89" spans="1:6" x14ac:dyDescent="0.25">
      <c r="A89" s="26" t="s">
        <v>109</v>
      </c>
      <c r="B89" s="13" t="s">
        <v>120</v>
      </c>
      <c r="C89" s="9" t="s">
        <v>120</v>
      </c>
      <c r="D89" s="17">
        <v>9328.66</v>
      </c>
      <c r="E89" s="9">
        <v>3235</v>
      </c>
      <c r="F89" s="26" t="s">
        <v>96</v>
      </c>
    </row>
    <row r="90" spans="1:6" ht="27" customHeight="1" thickBot="1" x14ac:dyDescent="0.3">
      <c r="A90" s="27" t="s">
        <v>8</v>
      </c>
      <c r="B90" s="19"/>
      <c r="C90" s="20"/>
      <c r="D90" s="21">
        <f>SUM(D89:D89)</f>
        <v>9328.66</v>
      </c>
      <c r="E90" s="20"/>
      <c r="F90" s="29"/>
    </row>
    <row r="91" spans="1:6" x14ac:dyDescent="0.25">
      <c r="A91" s="26" t="s">
        <v>110</v>
      </c>
      <c r="B91" s="13" t="s">
        <v>111</v>
      </c>
      <c r="C91" s="9" t="s">
        <v>7</v>
      </c>
      <c r="D91" s="17">
        <v>1214.8800000000001</v>
      </c>
      <c r="E91" s="9">
        <v>3232</v>
      </c>
      <c r="F91" s="26" t="s">
        <v>13</v>
      </c>
    </row>
    <row r="92" spans="1:6" x14ac:dyDescent="0.25">
      <c r="A92" s="26"/>
      <c r="B92" s="13"/>
      <c r="C92" s="9"/>
      <c r="D92" s="17">
        <v>55</v>
      </c>
      <c r="E92" s="9">
        <v>3239</v>
      </c>
      <c r="F92" s="26" t="s">
        <v>10</v>
      </c>
    </row>
    <row r="93" spans="1:6" ht="27" customHeight="1" thickBot="1" x14ac:dyDescent="0.3">
      <c r="A93" s="27" t="s">
        <v>8</v>
      </c>
      <c r="B93" s="19"/>
      <c r="C93" s="20"/>
      <c r="D93" s="21">
        <f>SUM(D91:D92)</f>
        <v>1269.8800000000001</v>
      </c>
      <c r="E93" s="20"/>
      <c r="F93" s="29"/>
    </row>
    <row r="94" spans="1:6" ht="30" x14ac:dyDescent="0.25">
      <c r="A94" s="26" t="s">
        <v>112</v>
      </c>
      <c r="B94" s="13" t="s">
        <v>113</v>
      </c>
      <c r="C94" s="9" t="s">
        <v>7</v>
      </c>
      <c r="D94" s="17">
        <v>10.35</v>
      </c>
      <c r="E94" s="9">
        <v>3299</v>
      </c>
      <c r="F94" s="26" t="s">
        <v>40</v>
      </c>
    </row>
    <row r="95" spans="1:6" ht="27" customHeight="1" thickBot="1" x14ac:dyDescent="0.3">
      <c r="A95" s="27" t="s">
        <v>8</v>
      </c>
      <c r="B95" s="19"/>
      <c r="C95" s="20"/>
      <c r="D95" s="21">
        <f>SUM(D94:D94)</f>
        <v>10.35</v>
      </c>
      <c r="E95" s="20"/>
      <c r="F95" s="29"/>
    </row>
    <row r="96" spans="1:6" ht="30" x14ac:dyDescent="0.25">
      <c r="A96" s="26" t="s">
        <v>114</v>
      </c>
      <c r="B96" s="13" t="s">
        <v>115</v>
      </c>
      <c r="C96" s="9" t="s">
        <v>7</v>
      </c>
      <c r="D96" s="17">
        <v>120</v>
      </c>
      <c r="E96" s="9">
        <v>3299</v>
      </c>
      <c r="F96" s="26" t="s">
        <v>40</v>
      </c>
    </row>
    <row r="97" spans="1:6" ht="27" customHeight="1" thickBot="1" x14ac:dyDescent="0.3">
      <c r="A97" s="27" t="s">
        <v>8</v>
      </c>
      <c r="B97" s="19"/>
      <c r="C97" s="20"/>
      <c r="D97" s="21">
        <f>SUM(D96:D96)</f>
        <v>120</v>
      </c>
      <c r="E97" s="20"/>
      <c r="F97" s="29"/>
    </row>
    <row r="98" spans="1:6" ht="30" x14ac:dyDescent="0.25">
      <c r="A98" s="26" t="s">
        <v>116</v>
      </c>
      <c r="B98" s="13" t="s">
        <v>117</v>
      </c>
      <c r="C98" s="9" t="s">
        <v>118</v>
      </c>
      <c r="D98" s="17">
        <v>10.18</v>
      </c>
      <c r="E98" s="9">
        <v>3299</v>
      </c>
      <c r="F98" s="26" t="s">
        <v>40</v>
      </c>
    </row>
    <row r="99" spans="1:6" ht="27" customHeight="1" thickBot="1" x14ac:dyDescent="0.3">
      <c r="A99" s="27" t="s">
        <v>8</v>
      </c>
      <c r="B99" s="19"/>
      <c r="C99" s="20"/>
      <c r="D99" s="21">
        <f>SUM(D98:D98)</f>
        <v>10.18</v>
      </c>
      <c r="E99" s="20"/>
      <c r="F99" s="29"/>
    </row>
    <row r="100" spans="1:6" x14ac:dyDescent="0.25">
      <c r="A100" s="26" t="s">
        <v>119</v>
      </c>
      <c r="B100" s="13">
        <v>60174672203</v>
      </c>
      <c r="C100" s="9" t="s">
        <v>121</v>
      </c>
      <c r="D100" s="17">
        <v>1168</v>
      </c>
      <c r="E100" s="9">
        <v>3211</v>
      </c>
      <c r="F100" s="26" t="s">
        <v>68</v>
      </c>
    </row>
    <row r="101" spans="1:6" ht="27" customHeight="1" thickBot="1" x14ac:dyDescent="0.3">
      <c r="A101" s="27" t="s">
        <v>8</v>
      </c>
      <c r="B101" s="19"/>
      <c r="C101" s="20"/>
      <c r="D101" s="21">
        <f>SUM(D100:D100)</f>
        <v>1168</v>
      </c>
      <c r="E101" s="20"/>
      <c r="F101" s="29"/>
    </row>
    <row r="102" spans="1:6" ht="30" x14ac:dyDescent="0.25">
      <c r="A102" s="26" t="s">
        <v>122</v>
      </c>
      <c r="B102" s="13">
        <v>95093210687</v>
      </c>
      <c r="C102" s="9" t="s">
        <v>7</v>
      </c>
      <c r="D102" s="17">
        <v>8554.35</v>
      </c>
      <c r="E102" s="9">
        <v>3235</v>
      </c>
      <c r="F102" s="26" t="s">
        <v>96</v>
      </c>
    </row>
    <row r="103" spans="1:6" ht="32.25" customHeight="1" thickBot="1" x14ac:dyDescent="0.3">
      <c r="A103" s="27" t="s">
        <v>8</v>
      </c>
      <c r="B103" s="19"/>
      <c r="C103" s="20"/>
      <c r="D103" s="21">
        <f>SUM(D102:D102)</f>
        <v>8554.35</v>
      </c>
      <c r="E103" s="20"/>
      <c r="F103" s="29"/>
    </row>
    <row r="104" spans="1:6" ht="45" x14ac:dyDescent="0.25">
      <c r="A104" s="26" t="s">
        <v>131</v>
      </c>
      <c r="B104" s="13" t="s">
        <v>120</v>
      </c>
      <c r="C104" s="9" t="s">
        <v>120</v>
      </c>
      <c r="D104" s="17">
        <v>577.05999999999995</v>
      </c>
      <c r="E104" s="9">
        <v>3237</v>
      </c>
      <c r="F104" s="26" t="s">
        <v>132</v>
      </c>
    </row>
    <row r="105" spans="1:6" ht="15.75" thickBot="1" x14ac:dyDescent="0.3">
      <c r="A105" s="27" t="s">
        <v>8</v>
      </c>
      <c r="B105" s="19"/>
      <c r="C105" s="20"/>
      <c r="D105" s="21">
        <f>SUM(D104:D104)</f>
        <v>577.05999999999995</v>
      </c>
      <c r="E105" s="20"/>
      <c r="F105" s="29"/>
    </row>
    <row r="106" spans="1:6" ht="45" x14ac:dyDescent="0.25">
      <c r="A106" s="26" t="s">
        <v>133</v>
      </c>
      <c r="B106" s="13" t="s">
        <v>120</v>
      </c>
      <c r="C106" s="9" t="s">
        <v>120</v>
      </c>
      <c r="D106" s="17">
        <v>620.49</v>
      </c>
      <c r="E106" s="9">
        <v>3237</v>
      </c>
      <c r="F106" s="26" t="s">
        <v>132</v>
      </c>
    </row>
    <row r="107" spans="1:6" ht="15.75" thickBot="1" x14ac:dyDescent="0.3">
      <c r="A107" s="27" t="s">
        <v>8</v>
      </c>
      <c r="B107" s="19"/>
      <c r="C107" s="20"/>
      <c r="D107" s="21">
        <f>SUM(D106:D106)</f>
        <v>620.49</v>
      </c>
      <c r="E107" s="20"/>
      <c r="F107" s="29"/>
    </row>
    <row r="108" spans="1:6" ht="45" x14ac:dyDescent="0.25">
      <c r="A108" s="26" t="s">
        <v>123</v>
      </c>
      <c r="B108" s="13" t="s">
        <v>120</v>
      </c>
      <c r="C108" s="9" t="s">
        <v>120</v>
      </c>
      <c r="D108" s="17">
        <v>2036.76</v>
      </c>
      <c r="E108" s="9">
        <v>3237</v>
      </c>
      <c r="F108" s="26" t="s">
        <v>132</v>
      </c>
    </row>
    <row r="109" spans="1:6" ht="15.75" thickBot="1" x14ac:dyDescent="0.3">
      <c r="A109" s="27" t="s">
        <v>8</v>
      </c>
      <c r="B109" s="19"/>
      <c r="C109" s="20"/>
      <c r="D109" s="21">
        <f>SUM(D108:D108)</f>
        <v>2036.76</v>
      </c>
      <c r="E109" s="20"/>
      <c r="F109" s="29"/>
    </row>
    <row r="110" spans="1:6" ht="45" x14ac:dyDescent="0.25">
      <c r="A110" s="26" t="s">
        <v>134</v>
      </c>
      <c r="B110" s="13" t="s">
        <v>120</v>
      </c>
      <c r="C110" s="9" t="s">
        <v>120</v>
      </c>
      <c r="D110" s="17">
        <v>2137.6</v>
      </c>
      <c r="E110" s="9">
        <v>3237</v>
      </c>
      <c r="F110" s="26" t="s">
        <v>132</v>
      </c>
    </row>
    <row r="111" spans="1:6" ht="15.75" thickBot="1" x14ac:dyDescent="0.3">
      <c r="A111" s="27" t="s">
        <v>8</v>
      </c>
      <c r="B111" s="19"/>
      <c r="C111" s="20"/>
      <c r="D111" s="21">
        <f>SUM(D110:D110)</f>
        <v>2137.6</v>
      </c>
      <c r="E111" s="20"/>
      <c r="F111" s="29"/>
    </row>
    <row r="112" spans="1:6" ht="45" x14ac:dyDescent="0.25">
      <c r="A112" s="26" t="s">
        <v>135</v>
      </c>
      <c r="B112" s="13" t="s">
        <v>120</v>
      </c>
      <c r="C112" s="9" t="s">
        <v>120</v>
      </c>
      <c r="D112" s="17">
        <v>3862.54</v>
      </c>
      <c r="E112" s="9">
        <v>3237</v>
      </c>
      <c r="F112" s="26" t="s">
        <v>132</v>
      </c>
    </row>
    <row r="113" spans="1:6" ht="15.75" thickBot="1" x14ac:dyDescent="0.3">
      <c r="A113" s="27" t="s">
        <v>8</v>
      </c>
      <c r="B113" s="19"/>
      <c r="C113" s="20"/>
      <c r="D113" s="21">
        <f>SUM(D112:D112)</f>
        <v>3862.54</v>
      </c>
      <c r="E113" s="20"/>
      <c r="F113" s="29"/>
    </row>
    <row r="114" spans="1:6" ht="21" customHeight="1" x14ac:dyDescent="0.25">
      <c r="A114" s="26"/>
      <c r="B114" s="13"/>
      <c r="C114" s="9"/>
      <c r="D114" s="17">
        <v>1168.3399999999999</v>
      </c>
      <c r="E114" s="9">
        <v>3211</v>
      </c>
      <c r="F114" s="26" t="s">
        <v>68</v>
      </c>
    </row>
    <row r="115" spans="1:6" ht="30" x14ac:dyDescent="0.25">
      <c r="A115" s="26" t="s">
        <v>136</v>
      </c>
      <c r="B115" s="13"/>
      <c r="C115" s="9"/>
      <c r="D115" s="17">
        <v>2415.48</v>
      </c>
      <c r="E115" s="9">
        <v>3212</v>
      </c>
      <c r="F115" s="26" t="s">
        <v>48</v>
      </c>
    </row>
    <row r="116" spans="1:6" ht="45" x14ac:dyDescent="0.25">
      <c r="A116" s="26" t="s">
        <v>130</v>
      </c>
      <c r="B116" s="13"/>
      <c r="C116" s="9"/>
      <c r="D116" s="17">
        <v>1106.44</v>
      </c>
      <c r="E116" s="9">
        <v>3291</v>
      </c>
      <c r="F116" s="26" t="s">
        <v>124</v>
      </c>
    </row>
    <row r="117" spans="1:6" x14ac:dyDescent="0.25">
      <c r="A117" s="26" t="s">
        <v>145</v>
      </c>
      <c r="B117" s="13" t="s">
        <v>120</v>
      </c>
      <c r="C117" s="9" t="s">
        <v>120</v>
      </c>
      <c r="D117" s="17">
        <v>187154.68</v>
      </c>
      <c r="E117" s="9">
        <v>3111</v>
      </c>
      <c r="F117" s="26" t="s">
        <v>137</v>
      </c>
    </row>
    <row r="118" spans="1:6" ht="30" x14ac:dyDescent="0.25">
      <c r="A118" s="26" t="s">
        <v>145</v>
      </c>
      <c r="B118" s="13" t="s">
        <v>120</v>
      </c>
      <c r="C118" s="9" t="s">
        <v>120</v>
      </c>
      <c r="D118" s="17">
        <v>30880.52</v>
      </c>
      <c r="E118" s="9">
        <v>3132</v>
      </c>
      <c r="F118" s="26" t="s">
        <v>138</v>
      </c>
    </row>
    <row r="119" spans="1:6" x14ac:dyDescent="0.25">
      <c r="A119" s="26" t="s">
        <v>140</v>
      </c>
      <c r="B119" s="13"/>
      <c r="C119" s="9"/>
      <c r="D119" s="17">
        <v>865.23</v>
      </c>
      <c r="E119" s="9">
        <v>3111</v>
      </c>
      <c r="F119" s="26" t="s">
        <v>137</v>
      </c>
    </row>
    <row r="120" spans="1:6" ht="30" x14ac:dyDescent="0.25">
      <c r="A120" s="26" t="s">
        <v>140</v>
      </c>
      <c r="B120" s="13"/>
      <c r="C120" s="9"/>
      <c r="D120" s="17">
        <v>142.77000000000001</v>
      </c>
      <c r="E120" s="9">
        <v>3132</v>
      </c>
      <c r="F120" s="26" t="s">
        <v>138</v>
      </c>
    </row>
    <row r="121" spans="1:6" ht="45" x14ac:dyDescent="0.25">
      <c r="A121" s="31" t="s">
        <v>146</v>
      </c>
      <c r="B121" s="13"/>
      <c r="C121" s="9"/>
      <c r="D121" s="17">
        <v>1501.96</v>
      </c>
      <c r="E121" s="9">
        <v>3237</v>
      </c>
      <c r="F121" s="26" t="s">
        <v>132</v>
      </c>
    </row>
    <row r="122" spans="1:6" ht="30" x14ac:dyDescent="0.25">
      <c r="A122" s="31" t="s">
        <v>147</v>
      </c>
      <c r="B122" s="13" t="s">
        <v>120</v>
      </c>
      <c r="C122" s="9" t="s">
        <v>120</v>
      </c>
      <c r="D122" s="17">
        <v>420</v>
      </c>
      <c r="E122" s="9">
        <v>3295</v>
      </c>
      <c r="F122" s="26" t="s">
        <v>74</v>
      </c>
    </row>
    <row r="123" spans="1:6" x14ac:dyDescent="0.25">
      <c r="A123" s="31" t="s">
        <v>148</v>
      </c>
      <c r="B123" s="13"/>
      <c r="C123" s="9"/>
      <c r="D123" s="17">
        <v>1748.38</v>
      </c>
      <c r="E123" s="9">
        <v>3121</v>
      </c>
      <c r="F123" s="26" t="s">
        <v>139</v>
      </c>
    </row>
    <row r="124" spans="1:6" x14ac:dyDescent="0.25">
      <c r="A124" s="31" t="s">
        <v>141</v>
      </c>
      <c r="B124" s="13"/>
      <c r="C124" s="9"/>
      <c r="D124" s="17">
        <v>23367.37</v>
      </c>
      <c r="E124" s="9">
        <v>3121</v>
      </c>
      <c r="F124" s="26" t="s">
        <v>139</v>
      </c>
    </row>
    <row r="125" spans="1:6" ht="15.75" thickBot="1" x14ac:dyDescent="0.3">
      <c r="A125" s="27" t="s">
        <v>8</v>
      </c>
      <c r="B125" s="19"/>
      <c r="C125" s="20"/>
      <c r="D125" s="21">
        <f>SUM(D114:D124)</f>
        <v>250771.16999999998</v>
      </c>
      <c r="E125" s="20"/>
      <c r="F125" s="29"/>
    </row>
    <row r="126" spans="1:6" ht="15.75" thickBot="1" x14ac:dyDescent="0.3">
      <c r="A126" s="28" t="s">
        <v>125</v>
      </c>
      <c r="B126" s="22"/>
      <c r="C126" s="23"/>
      <c r="D126" s="24">
        <f>SUM(D8,D10,D12,D14,D16,D18,D20,D22,D24,D26,D28,D30,D32,D34,D36,D38,D40,D42,D44,D46,D48,D50,D52,D54,D56,D58,D60,D62,D64,D66,D68,D70,D72,D74,D76,D78,D80,D82,D84,D86,D88,D90,D93,D95,D97,D99,D101,D103,D125,D105,D107,D109,D111,D113)</f>
        <v>294685.13999999996</v>
      </c>
      <c r="E126" s="23"/>
      <c r="F126" s="25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 t="s">
        <v>142</v>
      </c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32" t="s">
        <v>143</v>
      </c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33"/>
      <c r="E133" s="34"/>
      <c r="F133" s="8"/>
    </row>
    <row r="134" spans="1:6" x14ac:dyDescent="0.25">
      <c r="A134" s="8"/>
      <c r="B134" s="13"/>
      <c r="C134" s="9"/>
      <c r="D134" s="32" t="s">
        <v>144</v>
      </c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</row>
    <row r="3993" spans="1:6" x14ac:dyDescent="0.25">
      <c r="A3993" s="8"/>
    </row>
    <row r="3994" spans="1:6" x14ac:dyDescent="0.25">
      <c r="A3994" s="8"/>
    </row>
    <row r="3995" spans="1:6" x14ac:dyDescent="0.25">
      <c r="A3995" s="8"/>
    </row>
    <row r="3996" spans="1:6" x14ac:dyDescent="0.25">
      <c r="A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</sheetData>
  <autoFilter ref="A6:F126" xr:uid="{00000000-0001-0000-0000-000000000000}"/>
  <mergeCells count="1">
    <mergeCell ref="A4:F4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Viktorija Markulin Ferko</cp:lastModifiedBy>
  <cp:lastPrinted>2026-07-09T06:04:58Z</cp:lastPrinted>
  <dcterms:created xsi:type="dcterms:W3CDTF">2024-03-05T11:42:46Z</dcterms:created>
  <dcterms:modified xsi:type="dcterms:W3CDTF">2026-07-09T06:06:39Z</dcterms:modified>
</cp:coreProperties>
</file>