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iktorija\Desktop\"/>
    </mc:Choice>
  </mc:AlternateContent>
  <xr:revisionPtr revIDLastSave="0" documentId="13_ncr:1_{0F5A5E86-B48C-4895-94C4-933B979756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definedNames>
    <definedName name="_xlnm._FilterDatabase" localSheetId="0" hidden="1">JavnaObjava!$A$6:$F$6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59" i="1" s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<sst xmlns="http://schemas.openxmlformats.org/spreadsheetml/2006/main" count="143" uniqueCount="82">
  <si>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</si>
  <si>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</si>
  <si>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</si>
  <si>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</si>
  <si>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</si>
  <si>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</si>
  <si>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01.08.2025 Do 31.08.2025</t>
  </si>
  <si>
    <t>Andorama d.o.o.</t>
  </si>
  <si>
    <t>96271224131</t>
  </si>
  <si>
    <t>Varaždin</t>
  </si>
  <si>
    <t>Materijal i dijelovi za tekuće i investicijsko održavanje</t>
  </si>
  <si>
    <t>USL TEK I INV ODRŽAV</t>
  </si>
  <si>
    <t>Ukupno:</t>
  </si>
  <si>
    <t>Zagrebačka banka d.d.</t>
  </si>
  <si>
    <t>92963223473</t>
  </si>
  <si>
    <t>Zagreb</t>
  </si>
  <si>
    <t>Bankarske usluge i usluge platnog prometa</t>
  </si>
  <si>
    <t>Cvjećarnica Ankica vl. Jurica Samardžić</t>
  </si>
  <si>
    <t>Ostali nespomenuti rashodi poslovanja</t>
  </si>
  <si>
    <t>FINA</t>
  </si>
  <si>
    <t>85821130368</t>
  </si>
  <si>
    <t>Računalne usluge</t>
  </si>
  <si>
    <t>Zagrebački holding d.o.o. - Podružnica Čistoća</t>
  </si>
  <si>
    <t>85584865987</t>
  </si>
  <si>
    <t>Komunalne usluge</t>
  </si>
  <si>
    <t>VODOOPSKRBA I ODVODNJA d.o.o.</t>
  </si>
  <si>
    <t>83416546499</t>
  </si>
  <si>
    <t>AP-SPLIT, RAČUNALNE I SRODNE AKTIVNOSTI D.O.O.</t>
  </si>
  <si>
    <t>82888704837</t>
  </si>
  <si>
    <t>Ostale usluge</t>
  </si>
  <si>
    <t>ZET - ZAGREBAČKI ELEKTRIČNI TRAMVAJ d.o.o.</t>
  </si>
  <si>
    <t>82031999604</t>
  </si>
  <si>
    <t>Naknade za prijevoz, za rad na terenu i odvojeni život</t>
  </si>
  <si>
    <t>LEXPERA d.o.o.</t>
  </si>
  <si>
    <t>79506290597</t>
  </si>
  <si>
    <t xml:space="preserve">Zagreb </t>
  </si>
  <si>
    <t>Uredski materijal i ostali materijalni rashodi</t>
  </si>
  <si>
    <t>GRADSKA PLINARA ZAGREB-OPSKRBA d.o.o.</t>
  </si>
  <si>
    <t>74364571096</t>
  </si>
  <si>
    <t>Energija</t>
  </si>
  <si>
    <t>OPTIMUS LAB d.o.o.</t>
  </si>
  <si>
    <t>71981294715</t>
  </si>
  <si>
    <t>Čakovec</t>
  </si>
  <si>
    <t>Telemach Hrvatska d.o.o.</t>
  </si>
  <si>
    <t>70133616033</t>
  </si>
  <si>
    <t>Usluge telefona, interneta, pošte i prijevoza</t>
  </si>
  <si>
    <t>HRT</t>
  </si>
  <si>
    <t>68419124305</t>
  </si>
  <si>
    <t>Pristojbe i naknade</t>
  </si>
  <si>
    <t>HEP-Opskrba d.o.o.</t>
  </si>
  <si>
    <t>63073332379</t>
  </si>
  <si>
    <t>Grad Zagreb</t>
  </si>
  <si>
    <t>61817894937</t>
  </si>
  <si>
    <t>Mali muzički atelje</t>
  </si>
  <si>
    <t>48303546284</t>
  </si>
  <si>
    <t>Samobor</t>
  </si>
  <si>
    <t>Članarine i norme</t>
  </si>
  <si>
    <t>HEP ELEKTRA d.o.o.</t>
  </si>
  <si>
    <t>43965974818</t>
  </si>
  <si>
    <t>Konica Minolta Hrvatska - poslovna rješenja, d.o.o.</t>
  </si>
  <si>
    <t>31697259786</t>
  </si>
  <si>
    <t>Zakupnine i najamnine</t>
  </si>
  <si>
    <t>Antun Urbić</t>
  </si>
  <si>
    <t>AKD-Zaštita d.o.o.</t>
  </si>
  <si>
    <t>09253797076</t>
  </si>
  <si>
    <t>Aleksandar Koloman</t>
  </si>
  <si>
    <t>-</t>
  </si>
  <si>
    <t>Marica Belopeta</t>
  </si>
  <si>
    <t>Emilija Belopeta</t>
  </si>
  <si>
    <t>Naknade za rad predstavničkih i izvršnih tijela, povjerenstava i slično</t>
  </si>
  <si>
    <t>Sveukupno:</t>
  </si>
  <si>
    <t xml:space="preserve">Školski odbori </t>
  </si>
  <si>
    <t xml:space="preserve">Glazbena škola Vatroslava Lisinskog
Gundulićeva 4
ZAGREB
OIB: 79669409638
</t>
  </si>
  <si>
    <t xml:space="preserve">                                    JAVNA OBJAVA INFORMACIJA O TROŠENJU SREDSTAVA                                                                                                                                                    </t>
  </si>
  <si>
    <t xml:space="preserve"> Split</t>
  </si>
  <si>
    <t xml:space="preserve"> Zagreb</t>
  </si>
  <si>
    <t>Plaće za redovan rad</t>
  </si>
  <si>
    <t>Doprinosi za obvezno zdravstveno osiguranje</t>
  </si>
  <si>
    <t>Plaća 07/25</t>
  </si>
  <si>
    <t>Ravnatelj:</t>
  </si>
  <si>
    <t>Antonio Mrčela, prof.mentor</t>
  </si>
  <si>
    <t>Zagreb, 03.09.2025.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</si>
</sst>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16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80"/>
  <sheetViews>
    <sheetView tabSelected="1" zoomScaleNormal="100" workbookViewId="0">
      <selection activeCell="H59" sqref="H59"/>
    </sheetView>
  </sheetViews>
  <sheetFormatPr defaultRowHeight="15" x14ac:dyDescent="0.25"/>
  <cols>
    <col min="1" max="1" width="33.85546875" customWidth="1"/>
    <col min="2" max="2" width="15.85546875" style="10" customWidth="1"/>
    <col min="3" max="3" width="19.28515625" customWidth="1"/>
    <col min="4" max="4" width="13.85546875" style="14" customWidth="1"/>
    <col min="5" max="5" width="8.140625" customWidth="1"/>
    <col min="6" max="6" width="29.140625" customWidth="1"/>
  </cols>
  <sheetData>
    <row r="1" spans="1:6" ht="67.5" customHeight="1" x14ac:dyDescent="0.25">
      <c r="A1" s="18" t="s">
        <v>72</v>
      </c>
    </row>
    <row r="2" spans="1:6" s="1" customFormat="1" ht="28.5" customHeight="1" x14ac:dyDescent="0.35">
      <c r="A2" s="4" t="s">
        <v>73</v>
      </c>
      <c r="B2" s="11"/>
      <c r="C2" s="3"/>
      <c r="D2" s="15"/>
      <c r="E2" s="3"/>
      <c r="F2" s="3"/>
    </row>
    <row r="3" spans="1:6" ht="18.75" customHeight="1" x14ac:dyDescent="0.25"/>
    <row r="4" spans="1:6" x14ac:dyDescent="0.25">
      <c r="A4" s="35" t="s">
        <v>6</v>
      </c>
      <c r="B4" s="35"/>
      <c r="C4" s="35"/>
      <c r="D4" s="35"/>
      <c r="E4" s="35"/>
      <c r="F4" s="35"/>
    </row>
    <row r="5" spans="1:6" ht="19.5" customHeight="1" thickBot="1" x14ac:dyDescent="0.3">
      <c r="C5" s="2"/>
    </row>
    <row r="6" spans="1:6" ht="49.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</row>
    <row r="7" spans="1:6" ht="30.75" thickTop="1" x14ac:dyDescent="0.25">
      <c r="A7" s="29" t="s">
        <v>7</v>
      </c>
      <c r="B7" s="13" t="s">
        <v>8</v>
      </c>
      <c r="C7" s="9" t="s">
        <v>9</v>
      </c>
      <c r="D7" s="17">
        <v>133.19999999999999</v>
      </c>
      <c r="E7" s="9">
        <v>3224</v>
      </c>
      <c r="F7" s="29" t="s">
        <v>10</v>
      </c>
    </row>
    <row r="8" spans="1:6" x14ac:dyDescent="0.25">
      <c r="A8" s="29"/>
      <c r="B8" s="13"/>
      <c r="C8" s="9"/>
      <c r="D8" s="17">
        <v>613</v>
      </c>
      <c r="E8" s="9">
        <v>3232</v>
      </c>
      <c r="F8" s="29" t="s">
        <v>11</v>
      </c>
    </row>
    <row r="9" spans="1:6" ht="27" customHeight="1" thickBot="1" x14ac:dyDescent="0.3">
      <c r="A9" s="30" t="s">
        <v>12</v>
      </c>
      <c r="B9" s="20"/>
      <c r="C9" s="21"/>
      <c r="D9" s="22">
        <f>SUM(D7:D8)</f>
        <v>746.2</v>
      </c>
      <c r="E9" s="21"/>
      <c r="F9" s="31"/>
    </row>
    <row r="10" spans="1:6" ht="30" x14ac:dyDescent="0.25">
      <c r="A10" s="29" t="s">
        <v>13</v>
      </c>
      <c r="B10" s="13" t="s">
        <v>14</v>
      </c>
      <c r="C10" s="9" t="s">
        <v>15</v>
      </c>
      <c r="D10" s="17">
        <v>96.72</v>
      </c>
      <c r="E10" s="9">
        <v>3431</v>
      </c>
      <c r="F10" s="29" t="s">
        <v>16</v>
      </c>
    </row>
    <row r="11" spans="1:6" ht="27" customHeight="1" thickBot="1" x14ac:dyDescent="0.3">
      <c r="A11" s="30" t="s">
        <v>12</v>
      </c>
      <c r="B11" s="20"/>
      <c r="C11" s="21"/>
      <c r="D11" s="22">
        <f>SUM(D10:D10)</f>
        <v>96.72</v>
      </c>
      <c r="E11" s="21"/>
      <c r="F11" s="31"/>
    </row>
    <row r="12" spans="1:6" ht="30" x14ac:dyDescent="0.25">
      <c r="A12" s="29" t="s">
        <v>17</v>
      </c>
      <c r="B12" s="13" t="s">
        <v>66</v>
      </c>
      <c r="C12" s="9" t="s">
        <v>66</v>
      </c>
      <c r="D12" s="17">
        <v>50</v>
      </c>
      <c r="E12" s="9">
        <v>3299</v>
      </c>
      <c r="F12" s="29" t="s">
        <v>18</v>
      </c>
    </row>
    <row r="13" spans="1:6" ht="27" customHeight="1" thickBot="1" x14ac:dyDescent="0.3">
      <c r="A13" s="30" t="s">
        <v>12</v>
      </c>
      <c r="B13" s="20"/>
      <c r="C13" s="21"/>
      <c r="D13" s="22">
        <f>SUM(D12:D12)</f>
        <v>50</v>
      </c>
      <c r="E13" s="21"/>
      <c r="F13" s="31"/>
    </row>
    <row r="14" spans="1:6" x14ac:dyDescent="0.25">
      <c r="A14" s="29" t="s">
        <v>19</v>
      </c>
      <c r="B14" s="13" t="s">
        <v>20</v>
      </c>
      <c r="C14" s="9" t="s">
        <v>15</v>
      </c>
      <c r="D14" s="17">
        <v>9.9600000000000009</v>
      </c>
      <c r="E14" s="9">
        <v>3238</v>
      </c>
      <c r="F14" s="29" t="s">
        <v>21</v>
      </c>
    </row>
    <row r="15" spans="1:6" ht="27" customHeight="1" thickBot="1" x14ac:dyDescent="0.3">
      <c r="A15" s="30" t="s">
        <v>12</v>
      </c>
      <c r="B15" s="20"/>
      <c r="C15" s="21"/>
      <c r="D15" s="22">
        <f>SUM(D14:D14)</f>
        <v>9.9600000000000009</v>
      </c>
      <c r="E15" s="21"/>
      <c r="F15" s="31"/>
    </row>
    <row r="16" spans="1:6" ht="30" x14ac:dyDescent="0.25">
      <c r="A16" s="29" t="s">
        <v>22</v>
      </c>
      <c r="B16" s="13" t="s">
        <v>23</v>
      </c>
      <c r="C16" s="9" t="s">
        <v>15</v>
      </c>
      <c r="D16" s="17">
        <v>76.44</v>
      </c>
      <c r="E16" s="9">
        <v>3234</v>
      </c>
      <c r="F16" s="29" t="s">
        <v>24</v>
      </c>
    </row>
    <row r="17" spans="1:6" ht="27" customHeight="1" thickBot="1" x14ac:dyDescent="0.3">
      <c r="A17" s="30" t="s">
        <v>12</v>
      </c>
      <c r="B17" s="20"/>
      <c r="C17" s="21"/>
      <c r="D17" s="22">
        <f>SUM(D16:D16)</f>
        <v>76.44</v>
      </c>
      <c r="E17" s="21"/>
      <c r="F17" s="31"/>
    </row>
    <row r="18" spans="1:6" x14ac:dyDescent="0.25">
      <c r="A18" s="29" t="s">
        <v>25</v>
      </c>
      <c r="B18" s="13" t="s">
        <v>26</v>
      </c>
      <c r="C18" s="9" t="s">
        <v>15</v>
      </c>
      <c r="D18" s="17">
        <v>211.54</v>
      </c>
      <c r="E18" s="9">
        <v>3234</v>
      </c>
      <c r="F18" s="29" t="s">
        <v>24</v>
      </c>
    </row>
    <row r="19" spans="1:6" ht="27" customHeight="1" thickBot="1" x14ac:dyDescent="0.3">
      <c r="A19" s="30" t="s">
        <v>12</v>
      </c>
      <c r="B19" s="20"/>
      <c r="C19" s="21"/>
      <c r="D19" s="22">
        <f>SUM(D18:D18)</f>
        <v>211.54</v>
      </c>
      <c r="E19" s="21"/>
      <c r="F19" s="31"/>
    </row>
    <row r="20" spans="1:6" ht="30" x14ac:dyDescent="0.25">
      <c r="A20" s="29" t="s">
        <v>27</v>
      </c>
      <c r="B20" s="13" t="s">
        <v>28</v>
      </c>
      <c r="C20" s="9" t="s">
        <v>74</v>
      </c>
      <c r="D20" s="17">
        <v>34.840000000000003</v>
      </c>
      <c r="E20" s="9">
        <v>3239</v>
      </c>
      <c r="F20" s="29" t="s">
        <v>29</v>
      </c>
    </row>
    <row r="21" spans="1:6" ht="27" customHeight="1" thickBot="1" x14ac:dyDescent="0.3">
      <c r="A21" s="30" t="s">
        <v>12</v>
      </c>
      <c r="B21" s="20"/>
      <c r="C21" s="21"/>
      <c r="D21" s="22">
        <f>SUM(D20:D20)</f>
        <v>34.840000000000003</v>
      </c>
      <c r="E21" s="21"/>
      <c r="F21" s="31"/>
    </row>
    <row r="22" spans="1:6" ht="30" x14ac:dyDescent="0.25">
      <c r="A22" s="29" t="s">
        <v>30</v>
      </c>
      <c r="B22" s="13" t="s">
        <v>31</v>
      </c>
      <c r="C22" s="9" t="s">
        <v>15</v>
      </c>
      <c r="D22" s="17">
        <v>1031.06</v>
      </c>
      <c r="E22" s="9">
        <v>3212</v>
      </c>
      <c r="F22" s="29" t="s">
        <v>32</v>
      </c>
    </row>
    <row r="23" spans="1:6" ht="27" customHeight="1" thickBot="1" x14ac:dyDescent="0.3">
      <c r="A23" s="30" t="s">
        <v>12</v>
      </c>
      <c r="B23" s="20"/>
      <c r="C23" s="21"/>
      <c r="D23" s="22">
        <f>SUM(D22:D22)</f>
        <v>1031.06</v>
      </c>
      <c r="E23" s="21"/>
      <c r="F23" s="31"/>
    </row>
    <row r="24" spans="1:6" ht="30" x14ac:dyDescent="0.25">
      <c r="A24" s="29" t="s">
        <v>33</v>
      </c>
      <c r="B24" s="13" t="s">
        <v>34</v>
      </c>
      <c r="C24" s="9" t="s">
        <v>35</v>
      </c>
      <c r="D24" s="17">
        <v>58.08</v>
      </c>
      <c r="E24" s="9">
        <v>3221</v>
      </c>
      <c r="F24" s="29" t="s">
        <v>36</v>
      </c>
    </row>
    <row r="25" spans="1:6" ht="27" customHeight="1" thickBot="1" x14ac:dyDescent="0.3">
      <c r="A25" s="30" t="s">
        <v>12</v>
      </c>
      <c r="B25" s="20"/>
      <c r="C25" s="21"/>
      <c r="D25" s="22">
        <f>SUM(D24:D24)</f>
        <v>58.08</v>
      </c>
      <c r="E25" s="21"/>
      <c r="F25" s="31"/>
    </row>
    <row r="26" spans="1:6" ht="30" x14ac:dyDescent="0.25">
      <c r="A26" s="29" t="s">
        <v>37</v>
      </c>
      <c r="B26" s="13" t="s">
        <v>38</v>
      </c>
      <c r="C26" s="9" t="s">
        <v>15</v>
      </c>
      <c r="D26" s="17">
        <v>4.76</v>
      </c>
      <c r="E26" s="9">
        <v>3223</v>
      </c>
      <c r="F26" s="29" t="s">
        <v>39</v>
      </c>
    </row>
    <row r="27" spans="1:6" ht="27" customHeight="1" thickBot="1" x14ac:dyDescent="0.3">
      <c r="A27" s="30" t="s">
        <v>12</v>
      </c>
      <c r="B27" s="20"/>
      <c r="C27" s="21"/>
      <c r="D27" s="22">
        <f>SUM(D26:D26)</f>
        <v>4.76</v>
      </c>
      <c r="E27" s="21"/>
      <c r="F27" s="31"/>
    </row>
    <row r="28" spans="1:6" x14ac:dyDescent="0.25">
      <c r="A28" s="29" t="s">
        <v>40</v>
      </c>
      <c r="B28" s="13" t="s">
        <v>41</v>
      </c>
      <c r="C28" s="9" t="s">
        <v>42</v>
      </c>
      <c r="D28" s="17">
        <v>187.5</v>
      </c>
      <c r="E28" s="9">
        <v>3238</v>
      </c>
      <c r="F28" s="29" t="s">
        <v>21</v>
      </c>
    </row>
    <row r="29" spans="1:6" ht="27" customHeight="1" thickBot="1" x14ac:dyDescent="0.3">
      <c r="A29" s="30" t="s">
        <v>12</v>
      </c>
      <c r="B29" s="20"/>
      <c r="C29" s="21"/>
      <c r="D29" s="22">
        <f>SUM(D28:D28)</f>
        <v>187.5</v>
      </c>
      <c r="E29" s="21"/>
      <c r="F29" s="31"/>
    </row>
    <row r="30" spans="1:6" ht="30" x14ac:dyDescent="0.25">
      <c r="A30" s="29" t="s">
        <v>43</v>
      </c>
      <c r="B30" s="13" t="s">
        <v>44</v>
      </c>
      <c r="C30" s="9" t="s">
        <v>15</v>
      </c>
      <c r="D30" s="17">
        <v>97.96</v>
      </c>
      <c r="E30" s="9">
        <v>3231</v>
      </c>
      <c r="F30" s="29" t="s">
        <v>45</v>
      </c>
    </row>
    <row r="31" spans="1:6" ht="27" customHeight="1" thickBot="1" x14ac:dyDescent="0.3">
      <c r="A31" s="30" t="s">
        <v>12</v>
      </c>
      <c r="B31" s="20"/>
      <c r="C31" s="21"/>
      <c r="D31" s="22">
        <f>SUM(D30:D30)</f>
        <v>97.96</v>
      </c>
      <c r="E31" s="21"/>
      <c r="F31" s="31"/>
    </row>
    <row r="32" spans="1:6" x14ac:dyDescent="0.25">
      <c r="A32" s="29" t="s">
        <v>46</v>
      </c>
      <c r="B32" s="13" t="s">
        <v>47</v>
      </c>
      <c r="C32" s="9" t="s">
        <v>15</v>
      </c>
      <c r="D32" s="17">
        <v>10.62</v>
      </c>
      <c r="E32" s="9">
        <v>3295</v>
      </c>
      <c r="F32" s="29" t="s">
        <v>48</v>
      </c>
    </row>
    <row r="33" spans="1:6" ht="27" customHeight="1" thickBot="1" x14ac:dyDescent="0.3">
      <c r="A33" s="30" t="s">
        <v>12</v>
      </c>
      <c r="B33" s="20"/>
      <c r="C33" s="21"/>
      <c r="D33" s="22">
        <f>SUM(D32:D32)</f>
        <v>10.62</v>
      </c>
      <c r="E33" s="21"/>
      <c r="F33" s="31"/>
    </row>
    <row r="34" spans="1:6" x14ac:dyDescent="0.25">
      <c r="A34" s="29" t="s">
        <v>49</v>
      </c>
      <c r="B34" s="13" t="s">
        <v>50</v>
      </c>
      <c r="C34" s="9" t="s">
        <v>15</v>
      </c>
      <c r="D34" s="17">
        <v>126.87</v>
      </c>
      <c r="E34" s="9">
        <v>3223</v>
      </c>
      <c r="F34" s="29" t="s">
        <v>39</v>
      </c>
    </row>
    <row r="35" spans="1:6" ht="27" customHeight="1" thickBot="1" x14ac:dyDescent="0.3">
      <c r="A35" s="30" t="s">
        <v>12</v>
      </c>
      <c r="B35" s="20"/>
      <c r="C35" s="21"/>
      <c r="D35" s="22">
        <f>SUM(D34:D34)</f>
        <v>126.87</v>
      </c>
      <c r="E35" s="21"/>
      <c r="F35" s="31"/>
    </row>
    <row r="36" spans="1:6" x14ac:dyDescent="0.25">
      <c r="A36" s="29" t="s">
        <v>51</v>
      </c>
      <c r="B36" s="13" t="s">
        <v>52</v>
      </c>
      <c r="C36" s="9" t="s">
        <v>75</v>
      </c>
      <c r="D36" s="17">
        <v>54.23</v>
      </c>
      <c r="E36" s="9">
        <v>3234</v>
      </c>
      <c r="F36" s="29" t="s">
        <v>24</v>
      </c>
    </row>
    <row r="37" spans="1:6" ht="27" customHeight="1" thickBot="1" x14ac:dyDescent="0.3">
      <c r="A37" s="30" t="s">
        <v>12</v>
      </c>
      <c r="B37" s="20"/>
      <c r="C37" s="21"/>
      <c r="D37" s="22">
        <f>SUM(D36:D36)</f>
        <v>54.23</v>
      </c>
      <c r="E37" s="21"/>
      <c r="F37" s="31"/>
    </row>
    <row r="38" spans="1:6" x14ac:dyDescent="0.25">
      <c r="A38" s="29" t="s">
        <v>53</v>
      </c>
      <c r="B38" s="13" t="s">
        <v>54</v>
      </c>
      <c r="C38" s="9" t="s">
        <v>55</v>
      </c>
      <c r="D38" s="17">
        <v>70</v>
      </c>
      <c r="E38" s="9">
        <v>3294</v>
      </c>
      <c r="F38" s="29" t="s">
        <v>56</v>
      </c>
    </row>
    <row r="39" spans="1:6" ht="27" customHeight="1" thickBot="1" x14ac:dyDescent="0.3">
      <c r="A39" s="30" t="s">
        <v>12</v>
      </c>
      <c r="B39" s="20"/>
      <c r="C39" s="21"/>
      <c r="D39" s="22">
        <f>SUM(D38:D38)</f>
        <v>70</v>
      </c>
      <c r="E39" s="21"/>
      <c r="F39" s="31"/>
    </row>
    <row r="40" spans="1:6" x14ac:dyDescent="0.25">
      <c r="A40" s="29" t="s">
        <v>57</v>
      </c>
      <c r="B40" s="13" t="s">
        <v>58</v>
      </c>
      <c r="C40" s="9" t="s">
        <v>15</v>
      </c>
      <c r="D40" s="17">
        <v>152.06</v>
      </c>
      <c r="E40" s="9">
        <v>3223</v>
      </c>
      <c r="F40" s="29" t="s">
        <v>39</v>
      </c>
    </row>
    <row r="41" spans="1:6" ht="27" customHeight="1" thickBot="1" x14ac:dyDescent="0.3">
      <c r="A41" s="30" t="s">
        <v>12</v>
      </c>
      <c r="B41" s="20"/>
      <c r="C41" s="21"/>
      <c r="D41" s="22">
        <f>SUM(D40:D40)</f>
        <v>152.06</v>
      </c>
      <c r="E41" s="21"/>
      <c r="F41" s="31"/>
    </row>
    <row r="42" spans="1:6" ht="30" x14ac:dyDescent="0.25">
      <c r="A42" s="29" t="s">
        <v>59</v>
      </c>
      <c r="B42" s="13" t="s">
        <v>60</v>
      </c>
      <c r="C42" s="9" t="s">
        <v>15</v>
      </c>
      <c r="D42" s="17">
        <v>78.099999999999994</v>
      </c>
      <c r="E42" s="9">
        <v>3235</v>
      </c>
      <c r="F42" s="29" t="s">
        <v>61</v>
      </c>
    </row>
    <row r="43" spans="1:6" ht="27" customHeight="1" thickBot="1" x14ac:dyDescent="0.3">
      <c r="A43" s="30" t="s">
        <v>12</v>
      </c>
      <c r="B43" s="20"/>
      <c r="C43" s="21"/>
      <c r="D43" s="22">
        <f>SUM(D42:D42)</f>
        <v>78.099999999999994</v>
      </c>
      <c r="E43" s="21"/>
      <c r="F43" s="31"/>
    </row>
    <row r="44" spans="1:6" x14ac:dyDescent="0.25">
      <c r="A44" s="29" t="s">
        <v>62</v>
      </c>
      <c r="B44" s="13" t="s">
        <v>66</v>
      </c>
      <c r="C44" s="9" t="s">
        <v>66</v>
      </c>
      <c r="D44" s="17">
        <v>9328.66</v>
      </c>
      <c r="E44" s="9">
        <v>3235</v>
      </c>
      <c r="F44" s="29" t="s">
        <v>61</v>
      </c>
    </row>
    <row r="45" spans="1:6" ht="27" customHeight="1" thickBot="1" x14ac:dyDescent="0.3">
      <c r="A45" s="30" t="s">
        <v>12</v>
      </c>
      <c r="B45" s="20"/>
      <c r="C45" s="21"/>
      <c r="D45" s="22">
        <f>SUM(D44:D44)</f>
        <v>9328.66</v>
      </c>
      <c r="E45" s="21"/>
      <c r="F45" s="31"/>
    </row>
    <row r="46" spans="1:6" x14ac:dyDescent="0.25">
      <c r="A46" s="29" t="s">
        <v>63</v>
      </c>
      <c r="B46" s="13" t="s">
        <v>64</v>
      </c>
      <c r="C46" s="9" t="s">
        <v>15</v>
      </c>
      <c r="D46" s="17">
        <v>55</v>
      </c>
      <c r="E46" s="9">
        <v>3239</v>
      </c>
      <c r="F46" s="29" t="s">
        <v>29</v>
      </c>
    </row>
    <row r="47" spans="1:6" ht="27" customHeight="1" thickBot="1" x14ac:dyDescent="0.3">
      <c r="A47" s="30" t="s">
        <v>12</v>
      </c>
      <c r="B47" s="20"/>
      <c r="C47" s="21"/>
      <c r="D47" s="22">
        <f>SUM(D46:D46)</f>
        <v>55</v>
      </c>
      <c r="E47" s="21"/>
      <c r="F47" s="31"/>
    </row>
    <row r="48" spans="1:6" x14ac:dyDescent="0.25">
      <c r="A48" s="29" t="s">
        <v>65</v>
      </c>
      <c r="B48" s="13" t="s">
        <v>66</v>
      </c>
      <c r="C48" s="9" t="s">
        <v>66</v>
      </c>
      <c r="D48" s="17">
        <v>895.88</v>
      </c>
      <c r="E48" s="9">
        <v>3235</v>
      </c>
      <c r="F48" s="29" t="s">
        <v>61</v>
      </c>
    </row>
    <row r="49" spans="1:6" ht="27" customHeight="1" thickBot="1" x14ac:dyDescent="0.3">
      <c r="A49" s="30" t="s">
        <v>12</v>
      </c>
      <c r="B49" s="20"/>
      <c r="C49" s="21"/>
      <c r="D49" s="22">
        <f>SUM(D48:D48)</f>
        <v>895.88</v>
      </c>
      <c r="E49" s="21"/>
      <c r="F49" s="31"/>
    </row>
    <row r="50" spans="1:6" x14ac:dyDescent="0.25">
      <c r="A50" s="29" t="s">
        <v>67</v>
      </c>
      <c r="B50" s="13" t="s">
        <v>66</v>
      </c>
      <c r="C50" s="9" t="s">
        <v>66</v>
      </c>
      <c r="D50" s="17">
        <v>149.31</v>
      </c>
      <c r="E50" s="9">
        <v>3235</v>
      </c>
      <c r="F50" s="29" t="s">
        <v>61</v>
      </c>
    </row>
    <row r="51" spans="1:6" ht="27" customHeight="1" thickBot="1" x14ac:dyDescent="0.3">
      <c r="A51" s="30" t="s">
        <v>12</v>
      </c>
      <c r="B51" s="20"/>
      <c r="C51" s="21"/>
      <c r="D51" s="22">
        <f>SUM(D50:D50)</f>
        <v>149.31</v>
      </c>
      <c r="E51" s="21"/>
      <c r="F51" s="31"/>
    </row>
    <row r="52" spans="1:6" x14ac:dyDescent="0.25">
      <c r="A52" s="29" t="s">
        <v>68</v>
      </c>
      <c r="B52" s="13" t="s">
        <v>66</v>
      </c>
      <c r="C52" s="9" t="s">
        <v>66</v>
      </c>
      <c r="D52" s="17">
        <v>149.31</v>
      </c>
      <c r="E52" s="9">
        <v>3235</v>
      </c>
      <c r="F52" s="29" t="s">
        <v>61</v>
      </c>
    </row>
    <row r="53" spans="1:6" ht="27" customHeight="1" thickBot="1" x14ac:dyDescent="0.3">
      <c r="A53" s="30" t="s">
        <v>12</v>
      </c>
      <c r="B53" s="20"/>
      <c r="C53" s="21"/>
      <c r="D53" s="22">
        <f>SUM(D52:D52)</f>
        <v>149.31</v>
      </c>
      <c r="E53" s="21"/>
      <c r="F53" s="31"/>
    </row>
    <row r="54" spans="1:6" ht="30" x14ac:dyDescent="0.25">
      <c r="A54" s="8"/>
      <c r="B54" s="13"/>
      <c r="C54" s="9"/>
      <c r="D54" s="17">
        <v>1353.97</v>
      </c>
      <c r="E54" s="9">
        <v>3212</v>
      </c>
      <c r="F54" s="29" t="s">
        <v>32</v>
      </c>
    </row>
    <row r="55" spans="1:6" ht="45" x14ac:dyDescent="0.25">
      <c r="A55" s="8" t="s">
        <v>71</v>
      </c>
      <c r="B55" s="13" t="s">
        <v>66</v>
      </c>
      <c r="C55" s="9" t="s">
        <v>66</v>
      </c>
      <c r="D55" s="17">
        <v>205.88</v>
      </c>
      <c r="E55" s="9">
        <v>3291</v>
      </c>
      <c r="F55" s="29" t="s">
        <v>69</v>
      </c>
    </row>
    <row r="56" spans="1:6" x14ac:dyDescent="0.25">
      <c r="A56" s="29" t="s">
        <v>78</v>
      </c>
      <c r="B56" s="13" t="s">
        <v>66</v>
      </c>
      <c r="C56" s="9" t="s">
        <v>66</v>
      </c>
      <c r="D56" s="17">
        <v>170214.91</v>
      </c>
      <c r="E56" s="9">
        <v>3111</v>
      </c>
      <c r="F56" s="29" t="s">
        <v>76</v>
      </c>
    </row>
    <row r="57" spans="1:6" ht="30" x14ac:dyDescent="0.25">
      <c r="A57" s="29" t="s">
        <v>78</v>
      </c>
      <c r="B57" s="13" t="s">
        <v>66</v>
      </c>
      <c r="C57" s="9" t="s">
        <v>66</v>
      </c>
      <c r="D57" s="17">
        <v>28085.41</v>
      </c>
      <c r="E57" s="9">
        <v>3132</v>
      </c>
      <c r="F57" s="29" t="s">
        <v>77</v>
      </c>
    </row>
    <row r="58" spans="1:6" ht="21" customHeight="1" thickBot="1" x14ac:dyDescent="0.3">
      <c r="A58" s="19" t="s">
        <v>12</v>
      </c>
      <c r="B58" s="20"/>
      <c r="C58" s="21"/>
      <c r="D58" s="22">
        <f>SUM(D54:D57)</f>
        <v>199860.17</v>
      </c>
      <c r="E58" s="21"/>
      <c r="F58" s="23"/>
    </row>
    <row r="59" spans="1:6" ht="15.75" thickBot="1" x14ac:dyDescent="0.3">
      <c r="A59" s="24" t="s">
        <v>70</v>
      </c>
      <c r="B59" s="25"/>
      <c r="C59" s="26"/>
      <c r="D59" s="27">
        <f>SUM(D9,D11,D13,D15,D17,D19,D21,D23,D25,D27,D29,D31,D33,D35,D37,D39,D41,D43,D45,D47,D49,D51,D53,D58)</f>
        <v>213535.27000000002</v>
      </c>
      <c r="E59" s="26"/>
      <c r="F59" s="28"/>
    </row>
    <row r="60" spans="1:6" x14ac:dyDescent="0.25">
      <c r="A60" s="8"/>
      <c r="B60" s="13"/>
      <c r="C60" s="9"/>
      <c r="D60" s="17"/>
      <c r="E60" s="9"/>
      <c r="F60" s="8"/>
    </row>
    <row r="61" spans="1:6" x14ac:dyDescent="0.25">
      <c r="A61" s="8"/>
      <c r="B61" s="13"/>
      <c r="C61" s="9"/>
      <c r="D61" s="17"/>
      <c r="E61" s="9"/>
      <c r="F61" s="8"/>
    </row>
    <row r="62" spans="1:6" x14ac:dyDescent="0.25">
      <c r="A62" s="8" t="s">
        <v>81</v>
      </c>
      <c r="B62" s="13"/>
      <c r="C62" s="9"/>
      <c r="D62" s="17"/>
      <c r="E62" s="9"/>
      <c r="F62" s="8"/>
    </row>
    <row r="63" spans="1:6" x14ac:dyDescent="0.25">
      <c r="A63" s="8"/>
      <c r="B63" s="13"/>
      <c r="C63" s="9"/>
      <c r="D63" s="17" t="s">
        <v>79</v>
      </c>
      <c r="E63" s="9"/>
      <c r="F63" s="8"/>
    </row>
    <row r="64" spans="1:6" x14ac:dyDescent="0.25">
      <c r="A64" s="8"/>
      <c r="B64" s="13"/>
      <c r="C64" s="9"/>
      <c r="D64" s="17"/>
      <c r="E64" s="9"/>
      <c r="F64" s="8"/>
    </row>
    <row r="65" spans="1:6" x14ac:dyDescent="0.25">
      <c r="A65" s="8"/>
      <c r="B65" s="13"/>
      <c r="C65" s="9"/>
      <c r="D65" s="32"/>
      <c r="E65" s="33"/>
      <c r="F65" s="8"/>
    </row>
    <row r="66" spans="1:6" x14ac:dyDescent="0.25">
      <c r="A66" s="8"/>
      <c r="B66" s="13"/>
      <c r="C66" s="9"/>
      <c r="D66" s="34" t="s">
        <v>80</v>
      </c>
      <c r="E66" s="9"/>
      <c r="F66" s="8"/>
    </row>
    <row r="67" spans="1:6" x14ac:dyDescent="0.25">
      <c r="A67" s="8"/>
      <c r="B67" s="13"/>
      <c r="C67" s="9"/>
      <c r="D67" s="17"/>
      <c r="E67" s="9"/>
      <c r="F67" s="8"/>
    </row>
    <row r="68" spans="1:6" x14ac:dyDescent="0.25">
      <c r="A68" s="8"/>
      <c r="B68" s="13"/>
      <c r="C68" s="9"/>
      <c r="D68" s="17"/>
      <c r="E68" s="9"/>
      <c r="F68" s="8"/>
    </row>
    <row r="69" spans="1:6" x14ac:dyDescent="0.25">
      <c r="A69" s="8"/>
      <c r="B69" s="13"/>
      <c r="C69" s="9"/>
      <c r="D69" s="17"/>
      <c r="E69" s="9"/>
      <c r="F69" s="8"/>
    </row>
    <row r="70" spans="1:6" x14ac:dyDescent="0.25">
      <c r="A70" s="8"/>
      <c r="B70" s="13"/>
      <c r="C70" s="9"/>
      <c r="D70" s="17"/>
      <c r="E70" s="9"/>
      <c r="F70" s="8"/>
    </row>
    <row r="71" spans="1:6" x14ac:dyDescent="0.25">
      <c r="A71" s="8"/>
      <c r="B71" s="13"/>
      <c r="C71" s="9"/>
      <c r="D71" s="17"/>
      <c r="E71" s="9"/>
      <c r="F71" s="8"/>
    </row>
    <row r="72" spans="1:6" x14ac:dyDescent="0.25">
      <c r="A72" s="8"/>
      <c r="B72" s="13"/>
      <c r="C72" s="9"/>
      <c r="D72" s="17"/>
      <c r="E72" s="9"/>
      <c r="F72" s="8"/>
    </row>
    <row r="73" spans="1:6" x14ac:dyDescent="0.25">
      <c r="A73" s="8"/>
      <c r="B73" s="13"/>
      <c r="C73" s="9"/>
      <c r="D73" s="17"/>
      <c r="E73" s="9"/>
      <c r="F73" s="8"/>
    </row>
    <row r="74" spans="1:6" x14ac:dyDescent="0.25">
      <c r="A74" s="8"/>
      <c r="B74" s="13"/>
      <c r="C74" s="9"/>
      <c r="D74" s="17"/>
      <c r="E74" s="9"/>
      <c r="F74" s="8"/>
    </row>
    <row r="75" spans="1:6" x14ac:dyDescent="0.25">
      <c r="A75" s="8"/>
      <c r="B75" s="13"/>
      <c r="C75" s="9"/>
      <c r="D75" s="17"/>
      <c r="E75" s="9"/>
      <c r="F75" s="8"/>
    </row>
    <row r="76" spans="1:6" x14ac:dyDescent="0.25">
      <c r="A76" s="8"/>
      <c r="B76" s="13"/>
      <c r="C76" s="9"/>
      <c r="D76" s="17"/>
      <c r="E76" s="9"/>
      <c r="F76" s="8"/>
    </row>
    <row r="77" spans="1:6" x14ac:dyDescent="0.25">
      <c r="A77" s="8"/>
      <c r="B77" s="13"/>
      <c r="C77" s="9"/>
      <c r="D77" s="17"/>
      <c r="E77" s="9"/>
      <c r="F77" s="8"/>
    </row>
    <row r="78" spans="1:6" x14ac:dyDescent="0.25">
      <c r="A78" s="8"/>
      <c r="B78" s="13"/>
      <c r="C78" s="9"/>
      <c r="D78" s="17"/>
      <c r="E78" s="9"/>
      <c r="F78" s="8"/>
    </row>
    <row r="79" spans="1:6" x14ac:dyDescent="0.25">
      <c r="A79" s="8"/>
      <c r="B79" s="13"/>
      <c r="C79" s="9"/>
      <c r="D79" s="17"/>
      <c r="E79" s="9"/>
      <c r="F79" s="8"/>
    </row>
    <row r="80" spans="1:6" x14ac:dyDescent="0.25">
      <c r="A80" s="8"/>
      <c r="B80" s="13"/>
      <c r="C80" s="9"/>
      <c r="D80" s="17"/>
      <c r="E80" s="9"/>
      <c r="F80" s="8"/>
    </row>
    <row r="81" spans="1:6" x14ac:dyDescent="0.25">
      <c r="A81" s="8"/>
      <c r="B81" s="13"/>
      <c r="C81" s="9"/>
      <c r="D81" s="17"/>
      <c r="E81" s="9"/>
      <c r="F81" s="8"/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  <c r="B3994" s="13"/>
      <c r="C3994" s="9"/>
      <c r="D3994" s="17"/>
      <c r="E3994" s="9"/>
      <c r="F3994" s="8"/>
    </row>
    <row r="3995" spans="1:6" x14ac:dyDescent="0.25">
      <c r="A3995" s="8"/>
      <c r="B3995" s="13"/>
      <c r="C3995" s="9"/>
      <c r="D3995" s="17"/>
      <c r="E3995" s="9"/>
      <c r="F3995" s="8"/>
    </row>
    <row r="3996" spans="1:6" x14ac:dyDescent="0.25">
      <c r="A3996" s="8"/>
      <c r="B3996" s="13"/>
      <c r="C3996" s="9"/>
      <c r="D3996" s="17"/>
      <c r="E3996" s="9"/>
      <c r="F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</sheetData>
  <mergeCells count="1">
    <mergeCell ref="A4:F4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cp:lastPrinted>2025-09-03T09:45:59Z</cp:lastPrinted>
  <dcterms:created xsi:type="dcterms:W3CDTF">2024-03-05T11:42:46Z</dcterms:created>
  <dcterms:modified xsi:type="dcterms:W3CDTF">2025-09-03T09:48:08Z</dcterms:modified>
</cp:coreProperties>
</file>